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05" tabRatio="803" firstSheet="1" activeTab="8"/>
  </bookViews>
  <sheets>
    <sheet name="表1收支预算总表" sheetId="1" r:id="rId1"/>
    <sheet name="表2收入预算表" sheetId="2" r:id="rId2"/>
    <sheet name="表3支出预算表" sheetId="3" r:id="rId3"/>
    <sheet name="表4基本支出预算表" sheetId="4" r:id="rId4"/>
    <sheet name="表5项目支出预算表" sheetId="5" r:id="rId5"/>
    <sheet name="表6政府采购预算表" sheetId="6" r:id="rId6"/>
    <sheet name="表7三公经费预算表" sheetId="7" r:id="rId7"/>
    <sheet name="表8绩效管理项目表" sheetId="8" r:id="rId8"/>
    <sheet name="表9上级专项转移支付资金情况表" sheetId="9" r:id="rId9"/>
  </sheets>
  <definedNames>
    <definedName name="地区名称">#REF!</definedName>
    <definedName name="_xlnm.Print_Titles" localSheetId="3">'表4基本支出预算表'!$1:$6</definedName>
    <definedName name="_xlnm.Print_Titles" localSheetId="4">'表5项目支出预算表'!$1:$6</definedName>
  </definedNames>
  <calcPr fullCalcOnLoad="1"/>
</workbook>
</file>

<file path=xl/sharedStrings.xml><?xml version="1.0" encoding="utf-8"?>
<sst xmlns="http://schemas.openxmlformats.org/spreadsheetml/2006/main" count="235" uniqueCount="167">
  <si>
    <t>表1</t>
  </si>
  <si>
    <t>收支预算总表</t>
  </si>
  <si>
    <t>单位名称：深圳市人民政府金融发展服务办公室</t>
  </si>
  <si>
    <t>单位：万元</t>
  </si>
  <si>
    <t>收      入</t>
  </si>
  <si>
    <t>支      出</t>
  </si>
  <si>
    <t>项目</t>
  </si>
  <si>
    <t>2016年预算数</t>
  </si>
  <si>
    <t>一、财政预算拨款</t>
  </si>
  <si>
    <t>一、社会保障和就业支出</t>
  </si>
  <si>
    <t xml:space="preserve">  一般公共预算拨款</t>
  </si>
  <si>
    <t xml:space="preserve">   财政对社会保险基金的补助</t>
  </si>
  <si>
    <t xml:space="preserve">    一般性经费拨款</t>
  </si>
  <si>
    <t xml:space="preserve">       财政对其他社会保险基金的补助</t>
  </si>
  <si>
    <t xml:space="preserve">    财政专项资金拨款</t>
  </si>
  <si>
    <t>二、医疗卫生支出</t>
  </si>
  <si>
    <t xml:space="preserve">    政府投资项目拨款</t>
  </si>
  <si>
    <t xml:space="preserve">   医疗保障</t>
  </si>
  <si>
    <t xml:space="preserve">  政府性基金拨款</t>
  </si>
  <si>
    <t xml:space="preserve">       行政单位医疗</t>
  </si>
  <si>
    <t xml:space="preserve">  财政专户拨款</t>
  </si>
  <si>
    <t>三、金融支出</t>
  </si>
  <si>
    <t>二、事业收入</t>
  </si>
  <si>
    <t xml:space="preserve">   金融部门行政支出</t>
  </si>
  <si>
    <t xml:space="preserve">   </t>
  </si>
  <si>
    <t xml:space="preserve">       行政运行</t>
  </si>
  <si>
    <t xml:space="preserve">       一般行政管理事务</t>
  </si>
  <si>
    <t>三、事业单位经营收入</t>
  </si>
  <si>
    <t xml:space="preserve">   金融发展支出</t>
  </si>
  <si>
    <t xml:space="preserve">       其他金融发展支出</t>
  </si>
  <si>
    <t>四、住房保障支出</t>
  </si>
  <si>
    <t>四、其他收入</t>
  </si>
  <si>
    <t xml:space="preserve">   住房改革支出</t>
  </si>
  <si>
    <t xml:space="preserve">       住房公积金</t>
  </si>
  <si>
    <t xml:space="preserve">       购房补贴</t>
  </si>
  <si>
    <t>本年收入合计</t>
  </si>
  <si>
    <t>本年支出合计</t>
  </si>
  <si>
    <t>上级补助收入</t>
  </si>
  <si>
    <t>对附属单位补助支出</t>
  </si>
  <si>
    <t>附属单位上缴收入</t>
  </si>
  <si>
    <t>上缴上级支出</t>
  </si>
  <si>
    <t>用事业基金弥补收支差额</t>
  </si>
  <si>
    <t>结转下年</t>
  </si>
  <si>
    <t>上年结余、结转</t>
  </si>
  <si>
    <t>收    入    总    计</t>
  </si>
  <si>
    <t>支    出    总    计</t>
  </si>
  <si>
    <t>表2</t>
  </si>
  <si>
    <t>收入预算表</t>
  </si>
  <si>
    <t>预算单位</t>
  </si>
  <si>
    <t>收入总计</t>
  </si>
  <si>
    <t>本年收入</t>
  </si>
  <si>
    <t>财政预算拨款</t>
  </si>
  <si>
    <t>事业   收入</t>
  </si>
  <si>
    <t>事业单位经营收入</t>
  </si>
  <si>
    <t>其他收入</t>
  </si>
  <si>
    <t>小计</t>
  </si>
  <si>
    <t>一般公共预算拨款</t>
  </si>
  <si>
    <t>政府性  基金预算拨款</t>
  </si>
  <si>
    <t>财政专户拨款</t>
  </si>
  <si>
    <t>一般性经费拨款</t>
  </si>
  <si>
    <t>财政专项资金拨款</t>
  </si>
  <si>
    <t>政府投资项目拨款</t>
  </si>
  <si>
    <t>深圳市人民政府金融发展服务办公室</t>
  </si>
  <si>
    <t>表3</t>
  </si>
  <si>
    <t>支出预算表</t>
  </si>
  <si>
    <t>支出总计</t>
  </si>
  <si>
    <t>基本支出</t>
  </si>
  <si>
    <t>项目支出</t>
  </si>
  <si>
    <t>其中：</t>
  </si>
  <si>
    <t>2016年         政府采购项目</t>
  </si>
  <si>
    <t>待支付以前年度政府采购项目</t>
  </si>
  <si>
    <t>表4</t>
  </si>
  <si>
    <t>基本支出预算表</t>
  </si>
  <si>
    <t>支出项目类别</t>
  </si>
  <si>
    <t>总计</t>
  </si>
  <si>
    <t>事业收入</t>
  </si>
  <si>
    <t>政府性基金预算拨款</t>
  </si>
  <si>
    <t>深圳市人民政府金融服务办公室</t>
  </si>
  <si>
    <t xml:space="preserve">  工资福利支出</t>
  </si>
  <si>
    <t xml:space="preserve">    基本工资</t>
  </si>
  <si>
    <t xml:space="preserve">    社会保障缴费</t>
  </si>
  <si>
    <t xml:space="preserve">  商品和服务支出</t>
  </si>
  <si>
    <t xml:space="preserve">    办公费</t>
  </si>
  <si>
    <t xml:space="preserve">    水费</t>
  </si>
  <si>
    <t xml:space="preserve">    电费</t>
  </si>
  <si>
    <t xml:space="preserve">    物业管理费</t>
  </si>
  <si>
    <t xml:space="preserve">    差旅费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</si>
  <si>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</si>
  <si>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</si>
  <si>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</si>
  <si>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</si>
  <si>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</si>
  <si>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</si>
  <si>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</si>
  <si>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</si>
  <si>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</si>
  <si>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t>
  </si>
  <si>
    <t xml:space="preserve">    奖励金</t>
  </si>
  <si>
    <t xml:space="preserve">    住房公积金</t>
  </si>
  <si>
    <t xml:space="preserve">    购房补贴</t>
  </si>
  <si>
    <t>表5</t>
  </si>
  <si>
    <t>项目支出预算表</t>
  </si>
  <si>
    <t xml:space="preserve">   金融发展维护协调</t>
  </si>
  <si>
    <t xml:space="preserve">     金融发展维护协调</t>
  </si>
  <si>
    <t xml:space="preserve">   金融政策实施调研</t>
  </si>
  <si>
    <t xml:space="preserve">     金融政策实施调研</t>
  </si>
  <si>
    <t xml:space="preserve">   宣传推介</t>
  </si>
  <si>
    <t xml:space="preserve">     宣传推介</t>
  </si>
  <si>
    <t xml:space="preserve">   金融交流与合作</t>
  </si>
  <si>
    <t xml:space="preserve">     金融交流与合作</t>
  </si>
  <si>
    <t xml:space="preserve">   金融改革创新与组织实施</t>
  </si>
  <si>
    <t xml:space="preserve">     金融改革创新与组织实施</t>
  </si>
  <si>
    <t xml:space="preserve">   严控类项目</t>
  </si>
  <si>
    <t xml:space="preserve">     公务接待</t>
  </si>
  <si>
    <t xml:space="preserve">   预算准备金</t>
  </si>
  <si>
    <t xml:space="preserve">     预算准备金</t>
  </si>
  <si>
    <t xml:space="preserve">   其他项目</t>
  </si>
  <si>
    <r>
      <t xml:space="preserve">     </t>
    </r>
    <r>
      <rPr>
        <sz val="10"/>
        <rFont val="宋体"/>
        <family val="0"/>
      </rPr>
      <t>自行采购项目</t>
    </r>
  </si>
  <si>
    <r>
      <t xml:space="preserve">     </t>
    </r>
    <r>
      <rPr>
        <sz val="10"/>
        <rFont val="宋体"/>
        <family val="0"/>
      </rPr>
      <t>政府采购项目</t>
    </r>
  </si>
  <si>
    <r>
      <t xml:space="preserve">     </t>
    </r>
    <r>
      <rPr>
        <sz val="10"/>
        <rFont val="宋体"/>
        <family val="0"/>
      </rPr>
      <t>金融维稳项目</t>
    </r>
  </si>
  <si>
    <t xml:space="preserve">   财政专项资金</t>
  </si>
  <si>
    <t xml:space="preserve">     财政专项资金</t>
  </si>
  <si>
    <t>表6</t>
  </si>
  <si>
    <t>2016年政府采购项目支出预算表</t>
  </si>
  <si>
    <t>单位</t>
  </si>
  <si>
    <t>编号</t>
  </si>
  <si>
    <t>采购品目</t>
  </si>
  <si>
    <t>金额</t>
  </si>
  <si>
    <t xml:space="preserve">  深圳市人民政府金融发展服务办公室</t>
  </si>
  <si>
    <r>
      <t xml:space="preserve"> </t>
    </r>
    <r>
      <rPr>
        <sz val="10"/>
        <rFont val="宋体"/>
        <family val="0"/>
      </rPr>
      <t xml:space="preserve">   </t>
    </r>
    <r>
      <rPr>
        <sz val="10"/>
        <rFont val="宋体"/>
        <family val="0"/>
      </rPr>
      <t>深圳市人民政府金融发展服务办公室本级</t>
    </r>
  </si>
  <si>
    <t>A</t>
  </si>
  <si>
    <t>供货类</t>
  </si>
  <si>
    <t>A03</t>
  </si>
  <si>
    <t>一般设备</t>
  </si>
  <si>
    <t>注：本表只反映2016年当年政府采购项目，不包括“待支付以前年度政府采购项目”。</t>
  </si>
  <si>
    <t>表7</t>
  </si>
  <si>
    <t>“三公”经费财政拨款预算情况表</t>
  </si>
  <si>
    <t>年度</t>
  </si>
  <si>
    <t>“三公”经费财政拨款预算总额</t>
  </si>
  <si>
    <t>因公出国(境)费</t>
  </si>
  <si>
    <t>公务      接待费</t>
  </si>
  <si>
    <t>公务用车购置及                运行维护费</t>
  </si>
  <si>
    <t>公务用车  购置费</t>
  </si>
  <si>
    <t>公务用车运行维护费</t>
  </si>
  <si>
    <t>2015年</t>
  </si>
  <si>
    <t xml:space="preserve">  </t>
  </si>
  <si>
    <t>2016年</t>
  </si>
  <si>
    <t>注：为进一步规范因公出国(境)经费管理，我市因公出国(境)经费完全按零基预算的原则根据市因公出国计划预审会议审定计划动态调配使用，因此各单位2016年因公出国(境)经费预算数为零，在实际执行中根据计划据实调配。</t>
  </si>
  <si>
    <t>表8</t>
  </si>
  <si>
    <t>部门预算绩效管理项目情况表</t>
  </si>
  <si>
    <t>序号</t>
  </si>
  <si>
    <t>实施单位</t>
  </si>
  <si>
    <t>项目名称</t>
  </si>
  <si>
    <t>预算金额</t>
  </si>
  <si>
    <t>预算执行时间</t>
  </si>
  <si>
    <t>合计</t>
  </si>
  <si>
    <t>一般公共 预算拨款</t>
  </si>
  <si>
    <t>其他资金</t>
  </si>
  <si>
    <t>金融维稳打击和处置非法集资</t>
  </si>
  <si>
    <t>2016.01.01-2016.12.31</t>
  </si>
  <si>
    <t>表9</t>
  </si>
  <si>
    <t>上级专项转移支付资金情况表</t>
  </si>
  <si>
    <t>文号</t>
  </si>
  <si>
    <t>支出功能分类</t>
  </si>
  <si>
    <t>上级转移支付金额</t>
  </si>
  <si>
    <t>备注</t>
  </si>
  <si>
    <t>纳入2016年部门预算金额</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</si>
</sst>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s>
  <fonts count="28">
    <font>
      <sz val="12"/>
      <name val="宋体"/>
      <family val="0"/>
    </font>
    <font>
      <b/>
      <sz val="16"/>
      <name val="宋体"/>
      <family val="0"/>
    </font>
    <font>
      <sz val="10"/>
      <name val="宋体"/>
      <family val="0"/>
    </font>
    <font>
      <sz val="10"/>
      <color indexed="8"/>
      <name val="宋体"/>
      <family val="0"/>
    </font>
    <font>
      <u val="single"/>
      <sz val="9"/>
      <name val="宋体"/>
      <family val="0"/>
    </font>
    <font>
      <b/>
      <sz val="10"/>
      <name val="宋体"/>
      <family val="0"/>
    </font>
    <font>
      <u val="single"/>
      <sz val="10"/>
      <name val="宋体"/>
      <family val="0"/>
    </font>
    <font>
      <sz val="9"/>
      <name val="宋体"/>
      <family val="0"/>
    </font>
    <font>
      <sz val="10"/>
      <name val="黑体"/>
      <family val="3"/>
    </font>
    <font>
      <u val="single"/>
      <sz val="12"/>
      <color indexed="36"/>
      <name val="宋体"/>
      <family val="0"/>
    </font>
    <font>
      <b/>
      <sz val="15"/>
      <color indexed="56"/>
      <name val="宋体"/>
      <family val="0"/>
    </font>
    <font>
      <u val="single"/>
      <sz val="12"/>
      <color indexed="12"/>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i/>
      <sz val="11"/>
      <color indexed="23"/>
      <name val="宋体"/>
      <family val="0"/>
    </font>
    <font>
      <sz val="11"/>
      <color indexed="10"/>
      <name val="宋体"/>
      <family val="0"/>
    </font>
    <font>
      <b/>
      <sz val="18"/>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0" fillId="0" borderId="3" applyNumberFormat="0" applyFill="0" applyAlignment="0" applyProtection="0"/>
    <xf numFmtId="0" fontId="22" fillId="0" borderId="4" applyNumberFormat="0" applyFill="0" applyAlignment="0" applyProtection="0"/>
    <xf numFmtId="0" fontId="15" fillId="8" borderId="0" applyNumberFormat="0" applyBorder="0" applyAlignment="0" applyProtection="0"/>
    <xf numFmtId="0" fontId="13"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12" fillId="3" borderId="0" applyNumberFormat="0" applyBorder="0" applyAlignment="0" applyProtection="0"/>
    <xf numFmtId="0" fontId="15"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16" fillId="13" borderId="0" applyNumberFormat="0" applyBorder="0" applyAlignment="0" applyProtection="0"/>
    <xf numFmtId="0" fontId="12" fillId="14" borderId="0" applyNumberFormat="0" applyBorder="0" applyAlignment="0" applyProtection="0"/>
    <xf numFmtId="0" fontId="15"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20" borderId="0" applyNumberFormat="0" applyBorder="0" applyAlignment="0" applyProtection="0"/>
    <xf numFmtId="0" fontId="12"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2" fillId="22" borderId="0" applyNumberFormat="0" applyBorder="0" applyAlignment="0" applyProtection="0"/>
    <xf numFmtId="0" fontId="15" fillId="23" borderId="0" applyNumberFormat="0" applyBorder="0" applyAlignment="0" applyProtection="0"/>
    <xf numFmtId="0" fontId="0" fillId="0" borderId="0">
      <alignment/>
      <protection/>
    </xf>
  </cellStyleXfs>
  <cellXfs count="99">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xf>
    <xf numFmtId="0" fontId="2" fillId="0" borderId="11" xfId="0" applyFont="1" applyBorder="1" applyAlignment="1">
      <alignment vertical="center"/>
    </xf>
    <xf numFmtId="0" fontId="0" fillId="0" borderId="11" xfId="0" applyBorder="1" applyAlignment="1">
      <alignment/>
    </xf>
    <xf numFmtId="0" fontId="2" fillId="0" borderId="11" xfId="0" applyFont="1" applyBorder="1" applyAlignment="1">
      <alignment horizontal="right" vertical="center"/>
    </xf>
    <xf numFmtId="0" fontId="3" fillId="0" borderId="10" xfId="0" applyFont="1" applyBorder="1" applyAlignment="1">
      <alignment horizontal="left" vertical="center" wrapText="1" shrinkToFit="1"/>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xf>
    <xf numFmtId="0" fontId="4" fillId="0" borderId="12" xfId="0" applyFont="1" applyBorder="1" applyAlignment="1">
      <alignment horizontal="left" vertical="center" wrapText="1"/>
    </xf>
    <xf numFmtId="0" fontId="1" fillId="24" borderId="0" xfId="0" applyFont="1" applyFill="1" applyBorder="1" applyAlignment="1">
      <alignment horizontal="center"/>
    </xf>
    <xf numFmtId="0" fontId="5" fillId="24" borderId="0" xfId="0" applyFont="1" applyFill="1" applyBorder="1" applyAlignment="1">
      <alignment/>
    </xf>
    <xf numFmtId="0" fontId="2" fillId="24" borderId="0" xfId="0" applyFont="1" applyFill="1" applyBorder="1" applyAlignment="1">
      <alignment/>
    </xf>
    <xf numFmtId="0" fontId="3" fillId="24" borderId="10"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6" xfId="0" applyFont="1" applyFill="1" applyBorder="1" applyAlignment="1">
      <alignment horizontal="center" vertical="center" wrapText="1"/>
    </xf>
    <xf numFmtId="49" fontId="2" fillId="0" borderId="10" xfId="0" applyNumberFormat="1" applyFont="1" applyFill="1" applyBorder="1" applyAlignment="1" applyProtection="1">
      <alignment horizontal="left" vertical="center" wrapText="1"/>
      <protection/>
    </xf>
    <xf numFmtId="1" fontId="3" fillId="24" borderId="10"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0" fontId="3" fillId="24" borderId="17" xfId="0" applyFont="1" applyFill="1" applyBorder="1" applyAlignment="1">
      <alignment horizontal="center" vertical="center" wrapText="1"/>
    </xf>
    <xf numFmtId="176" fontId="1" fillId="0" borderId="0" xfId="0" applyNumberFormat="1" applyFont="1" applyFill="1" applyAlignment="1" applyProtection="1">
      <alignment horizontal="center" vertical="center"/>
      <protection/>
    </xf>
    <xf numFmtId="0" fontId="2" fillId="0" borderId="0" xfId="0" applyFont="1" applyFill="1" applyAlignment="1">
      <alignment vertical="center"/>
    </xf>
    <xf numFmtId="0" fontId="2" fillId="0" borderId="0" xfId="0" applyFont="1" applyFill="1" applyAlignment="1">
      <alignment/>
    </xf>
    <xf numFmtId="177" fontId="2" fillId="0" borderId="0" xfId="0" applyNumberFormat="1" applyFont="1" applyFill="1" applyAlignment="1" applyProtection="1">
      <alignment vertical="center"/>
      <protection/>
    </xf>
    <xf numFmtId="0" fontId="2" fillId="0" borderId="10" xfId="0" applyNumberFormat="1" applyFont="1" applyFill="1" applyBorder="1" applyAlignment="1" applyProtection="1">
      <alignment horizontal="center" vertical="center"/>
      <protection/>
    </xf>
    <xf numFmtId="177"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lignment horizontal="left" vertical="center" shrinkToFit="1"/>
    </xf>
    <xf numFmtId="3" fontId="2" fillId="0" borderId="18" xfId="0" applyNumberFormat="1" applyFont="1" applyFill="1" applyBorder="1" applyAlignment="1">
      <alignment/>
    </xf>
    <xf numFmtId="177" fontId="2" fillId="0" borderId="0" xfId="0" applyNumberFormat="1" applyFont="1" applyFill="1" applyAlignment="1" applyProtection="1">
      <alignment/>
      <protection/>
    </xf>
    <xf numFmtId="0" fontId="2" fillId="0" borderId="13" xfId="0" applyNumberFormat="1"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13" xfId="0" applyFont="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xf>
    <xf numFmtId="0" fontId="2" fillId="0" borderId="16" xfId="0" applyFont="1" applyBorder="1" applyAlignment="1">
      <alignment horizontal="center" vertical="center" wrapText="1"/>
    </xf>
    <xf numFmtId="0" fontId="2" fillId="0" borderId="10" xfId="0" applyFont="1" applyFill="1" applyBorder="1" applyAlignment="1">
      <alignment horizontal="center" vertical="center" wrapText="1"/>
    </xf>
    <xf numFmtId="178" fontId="2" fillId="0" borderId="14" xfId="0" applyNumberFormat="1" applyFont="1" applyFill="1" applyBorder="1" applyAlignment="1" applyProtection="1">
      <alignment horizontal="right" vertical="center"/>
      <protection/>
    </xf>
    <xf numFmtId="3" fontId="2" fillId="0" borderId="18" xfId="0" applyNumberFormat="1" applyFont="1" applyFill="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178" fontId="2" fillId="0" borderId="10" xfId="0" applyNumberFormat="1" applyFont="1" applyBorder="1" applyAlignment="1">
      <alignment vertical="center"/>
    </xf>
    <xf numFmtId="0" fontId="2" fillId="0" borderId="0" xfId="0" applyFont="1" applyAlignment="1">
      <alignment/>
    </xf>
    <xf numFmtId="0" fontId="2" fillId="0" borderId="10" xfId="0" applyNumberFormat="1" applyFont="1" applyFill="1" applyBorder="1" applyAlignment="1" applyProtection="1">
      <alignment horizontal="center" vertical="center" wrapText="1"/>
      <protection/>
    </xf>
    <xf numFmtId="178" fontId="2" fillId="0" borderId="10" xfId="0" applyNumberFormat="1" applyFont="1" applyFill="1" applyBorder="1" applyAlignment="1">
      <alignment horizontal="right" vertical="center"/>
    </xf>
    <xf numFmtId="178" fontId="2" fillId="0" borderId="10" xfId="0" applyNumberFormat="1" applyFont="1" applyFill="1" applyBorder="1" applyAlignment="1" applyProtection="1">
      <alignment horizontal="right" vertical="center"/>
      <protection/>
    </xf>
    <xf numFmtId="178" fontId="2" fillId="0" borderId="10" xfId="0" applyNumberFormat="1" applyFont="1" applyBorder="1" applyAlignment="1">
      <alignment/>
    </xf>
    <xf numFmtId="0" fontId="0" fillId="0" borderId="10" xfId="0" applyBorder="1" applyAlignment="1">
      <alignment/>
    </xf>
    <xf numFmtId="0" fontId="6" fillId="0" borderId="12" xfId="0" applyFont="1" applyBorder="1" applyAlignment="1">
      <alignment horizontal="left" vertical="center" wrapText="1"/>
    </xf>
    <xf numFmtId="177" fontId="2" fillId="0" borderId="0" xfId="0" applyNumberFormat="1" applyFont="1" applyFill="1" applyAlignment="1" applyProtection="1">
      <alignment horizontal="right" vertical="center"/>
      <protection/>
    </xf>
    <xf numFmtId="0" fontId="1" fillId="0" borderId="0" xfId="0" applyFont="1" applyBorder="1" applyAlignment="1">
      <alignment horizontal="center" vertical="center"/>
    </xf>
    <xf numFmtId="0" fontId="2" fillId="0" borderId="11" xfId="0" applyFont="1" applyFill="1" applyBorder="1" applyAlignment="1">
      <alignment vertical="center"/>
    </xf>
    <xf numFmtId="0" fontId="2" fillId="0" borderId="0" xfId="0" applyFont="1" applyBorder="1" applyAlignment="1">
      <alignment/>
    </xf>
    <xf numFmtId="0" fontId="2" fillId="0" borderId="0" xfId="0" applyFont="1" applyFill="1" applyBorder="1" applyAlignment="1">
      <alignment horizontal="right" vertical="center"/>
    </xf>
    <xf numFmtId="0" fontId="7" fillId="0" borderId="0" xfId="0" applyFont="1" applyFill="1" applyBorder="1" applyAlignment="1">
      <alignment vertical="center"/>
    </xf>
    <xf numFmtId="0" fontId="2" fillId="0" borderId="13" xfId="0" applyFont="1" applyBorder="1" applyAlignment="1">
      <alignment horizontal="center" vertical="center"/>
    </xf>
    <xf numFmtId="0" fontId="2" fillId="0" borderId="10" xfId="0" applyFont="1" applyBorder="1" applyAlignment="1">
      <alignment horizontal="left" vertical="center" wrapText="1"/>
    </xf>
    <xf numFmtId="0" fontId="2" fillId="0" borderId="16" xfId="0" applyFont="1" applyBorder="1" applyAlignment="1">
      <alignment horizontal="center" vertical="center"/>
    </xf>
    <xf numFmtId="3" fontId="2" fillId="0" borderId="18" xfId="0" applyNumberFormat="1" applyFont="1" applyFill="1" applyBorder="1" applyAlignment="1">
      <alignment horizontal="center" vertical="center"/>
    </xf>
    <xf numFmtId="0" fontId="7" fillId="0" borderId="12" xfId="0" applyFont="1" applyBorder="1" applyAlignment="1">
      <alignment horizontal="left" vertical="center" wrapText="1"/>
    </xf>
    <xf numFmtId="0" fontId="0" fillId="0" borderId="0" xfId="0" applyAlignment="1">
      <alignment vertical="center"/>
    </xf>
    <xf numFmtId="0" fontId="2" fillId="0" borderId="11" xfId="0" applyFont="1" applyBorder="1" applyAlignment="1">
      <alignment horizontal="center"/>
    </xf>
    <xf numFmtId="0" fontId="2" fillId="0" borderId="10" xfId="0" applyFont="1" applyBorder="1" applyAlignment="1">
      <alignment horizontal="center" vertical="center"/>
    </xf>
    <xf numFmtId="0" fontId="2" fillId="0" borderId="19" xfId="0" applyFont="1" applyBorder="1" applyAlignment="1">
      <alignment horizontal="center" vertical="center" wrapText="1"/>
    </xf>
    <xf numFmtId="0" fontId="2" fillId="0" borderId="16" xfId="0" applyFont="1" applyFill="1" applyBorder="1" applyAlignment="1">
      <alignment horizontal="center" vertical="center" wrapText="1"/>
    </xf>
    <xf numFmtId="3" fontId="2" fillId="0" borderId="18" xfId="0" applyNumberFormat="1" applyFont="1" applyFill="1" applyBorder="1" applyAlignment="1">
      <alignment vertical="center"/>
    </xf>
    <xf numFmtId="0" fontId="4" fillId="0" borderId="12" xfId="0" applyFont="1" applyBorder="1" applyAlignment="1">
      <alignment horizontal="left" vertical="center"/>
    </xf>
    <xf numFmtId="0" fontId="7" fillId="0" borderId="12" xfId="0" applyFont="1" applyBorder="1" applyAlignment="1">
      <alignment horizontal="left" vertical="center"/>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Alignment="1">
      <alignment/>
    </xf>
    <xf numFmtId="0" fontId="0" fillId="0" borderId="0" xfId="63" applyAlignment="1">
      <alignment vertical="center"/>
      <protection/>
    </xf>
    <xf numFmtId="0" fontId="0" fillId="0" borderId="0" xfId="63" applyFont="1" applyAlignment="1">
      <alignment vertical="center"/>
      <protection/>
    </xf>
    <xf numFmtId="0" fontId="1" fillId="0" borderId="0" xfId="0" applyFont="1" applyFill="1" applyAlignment="1">
      <alignment horizontal="center"/>
    </xf>
    <xf numFmtId="0" fontId="2" fillId="0" borderId="0" xfId="63" applyFont="1" applyBorder="1" applyAlignment="1">
      <alignment vertical="center"/>
      <protection/>
    </xf>
    <xf numFmtId="0" fontId="2" fillId="0" borderId="0" xfId="63" applyFont="1" applyBorder="1" applyAlignment="1">
      <alignment/>
      <protection/>
    </xf>
    <xf numFmtId="0" fontId="2" fillId="0" borderId="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18" xfId="0" applyNumberFormat="1" applyFont="1" applyFill="1" applyBorder="1" applyAlignment="1" applyProtection="1">
      <alignment horizontal="left" vertical="center" shrinkToFit="1"/>
      <protection/>
    </xf>
    <xf numFmtId="1" fontId="2" fillId="0" borderId="18" xfId="0" applyNumberFormat="1" applyFont="1" applyFill="1" applyBorder="1" applyAlignment="1" applyProtection="1">
      <alignment horizontal="right" vertical="center" shrinkToFit="1"/>
      <protection/>
    </xf>
    <xf numFmtId="1" fontId="2" fillId="0" borderId="18" xfId="0" applyNumberFormat="1" applyFont="1" applyFill="1" applyBorder="1" applyAlignment="1">
      <alignment/>
    </xf>
    <xf numFmtId="178" fontId="2" fillId="0" borderId="10" xfId="63" applyNumberFormat="1" applyFont="1" applyBorder="1" applyAlignment="1">
      <alignment vertical="center" wrapText="1"/>
      <protection/>
    </xf>
    <xf numFmtId="0" fontId="2" fillId="0" borderId="10" xfId="63" applyFont="1" applyBorder="1" applyAlignment="1">
      <alignment vertical="center" wrapText="1"/>
      <protection/>
    </xf>
    <xf numFmtId="0" fontId="2" fillId="0" borderId="10" xfId="63" applyFont="1" applyBorder="1" applyAlignment="1">
      <alignment vertical="center"/>
      <protection/>
    </xf>
    <xf numFmtId="0" fontId="2" fillId="0" borderId="10" xfId="63" applyFont="1" applyBorder="1" applyAlignment="1">
      <alignment horizontal="left" vertical="center"/>
      <protection/>
    </xf>
    <xf numFmtId="0" fontId="8" fillId="0" borderId="10" xfId="63" applyFont="1" applyBorder="1" applyAlignment="1">
      <alignment horizontal="center" vertical="center"/>
      <protection/>
    </xf>
    <xf numFmtId="0" fontId="7" fillId="0" borderId="12" xfId="63" applyFont="1" applyFill="1" applyBorder="1" applyAlignment="1">
      <alignment horizontal="left" vertical="center" wrapText="1"/>
      <protection/>
    </xf>
    <xf numFmtId="0" fontId="2" fillId="0" borderId="10" xfId="63" applyFont="1" applyBorder="1" applyAlignment="1" quotePrefix="1">
      <alignment horizontal="center" vertical="center"/>
      <protection/>
    </xf>
    <xf numFmtId="0" fontId="2" fillId="0" borderId="10" xfId="63" applyFont="1" applyBorder="1" applyAlignment="1" quotePrefix="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E30"/>
  <sheetViews>
    <sheetView workbookViewId="0" topLeftCell="A1">
      <selection activeCell="J8" sqref="J8"/>
    </sheetView>
  </sheetViews>
  <sheetFormatPr defaultColWidth="9.00390625" defaultRowHeight="14.25"/>
  <cols>
    <col min="1" max="1" width="5.625" style="81" customWidth="1"/>
    <col min="2" max="2" width="40.625" style="81" customWidth="1"/>
    <col min="3" max="3" width="12.625" style="81" customWidth="1"/>
    <col min="4" max="4" width="40.625" style="81" customWidth="1"/>
    <col min="5" max="5" width="12.625" style="81" customWidth="1"/>
    <col min="6" max="16384" width="9.00390625" style="81" customWidth="1"/>
  </cols>
  <sheetData>
    <row r="1" ht="15" customHeight="1">
      <c r="B1" s="82" t="s">
        <v>0</v>
      </c>
    </row>
    <row r="2" spans="2:5" ht="21.75" customHeight="1">
      <c r="B2" s="83" t="s">
        <v>1</v>
      </c>
      <c r="C2" s="83"/>
      <c r="D2" s="83"/>
      <c r="E2" s="83"/>
    </row>
    <row r="3" spans="2:5" ht="15" customHeight="1">
      <c r="B3" s="84" t="s">
        <v>2</v>
      </c>
      <c r="C3" s="85"/>
      <c r="D3" s="85"/>
      <c r="E3" s="86" t="s">
        <v>3</v>
      </c>
    </row>
    <row r="4" spans="2:5" ht="15" customHeight="1">
      <c r="B4" s="97" t="s">
        <v>4</v>
      </c>
      <c r="C4" s="87"/>
      <c r="D4" s="97" t="s">
        <v>5</v>
      </c>
      <c r="E4" s="87"/>
    </row>
    <row r="5" spans="2:5" ht="24" customHeight="1">
      <c r="B5" s="97" t="s">
        <v>6</v>
      </c>
      <c r="C5" s="87" t="s">
        <v>7</v>
      </c>
      <c r="D5" s="87" t="s">
        <v>6</v>
      </c>
      <c r="E5" s="87" t="s">
        <v>7</v>
      </c>
    </row>
    <row r="6" spans="2:5" ht="15" customHeight="1">
      <c r="B6" s="37" t="s">
        <v>8</v>
      </c>
      <c r="C6" s="38">
        <v>332225.05</v>
      </c>
      <c r="D6" s="88" t="s">
        <v>9</v>
      </c>
      <c r="E6" s="89">
        <f aca="true" t="shared" si="0" ref="E6:E10">E7</f>
        <v>12.17</v>
      </c>
    </row>
    <row r="7" spans="2:5" ht="15" customHeight="1">
      <c r="B7" s="37" t="s">
        <v>10</v>
      </c>
      <c r="C7" s="38">
        <v>332225.05</v>
      </c>
      <c r="D7" s="88" t="s">
        <v>11</v>
      </c>
      <c r="E7" s="89">
        <f t="shared" si="0"/>
        <v>12.17</v>
      </c>
    </row>
    <row r="8" spans="2:5" ht="15" customHeight="1">
      <c r="B8" s="37" t="s">
        <v>12</v>
      </c>
      <c r="C8" s="38">
        <v>1366.05</v>
      </c>
      <c r="D8" s="88" t="s">
        <v>13</v>
      </c>
      <c r="E8" s="89">
        <v>12.17</v>
      </c>
    </row>
    <row r="9" spans="2:5" ht="15" customHeight="1">
      <c r="B9" s="37" t="s">
        <v>14</v>
      </c>
      <c r="C9" s="38">
        <v>330859</v>
      </c>
      <c r="D9" s="88" t="s">
        <v>15</v>
      </c>
      <c r="E9" s="90">
        <f t="shared" si="0"/>
        <v>12.75</v>
      </c>
    </row>
    <row r="10" spans="2:5" ht="15" customHeight="1">
      <c r="B10" s="37" t="s">
        <v>16</v>
      </c>
      <c r="C10" s="91"/>
      <c r="D10" s="88" t="s">
        <v>17</v>
      </c>
      <c r="E10" s="90">
        <f t="shared" si="0"/>
        <v>12.75</v>
      </c>
    </row>
    <row r="11" spans="2:5" ht="15" customHeight="1">
      <c r="B11" s="37" t="s">
        <v>18</v>
      </c>
      <c r="C11" s="91"/>
      <c r="D11" s="88" t="s">
        <v>19</v>
      </c>
      <c r="E11" s="90">
        <v>12.75</v>
      </c>
    </row>
    <row r="12" spans="2:5" ht="15" customHeight="1">
      <c r="B12" s="37" t="s">
        <v>20</v>
      </c>
      <c r="C12" s="91"/>
      <c r="D12" s="88" t="s">
        <v>21</v>
      </c>
      <c r="E12" s="90">
        <f>E13+E16</f>
        <v>332145.51</v>
      </c>
    </row>
    <row r="13" spans="2:5" ht="15" customHeight="1">
      <c r="B13" s="37" t="s">
        <v>22</v>
      </c>
      <c r="C13" s="91"/>
      <c r="D13" s="88" t="s">
        <v>23</v>
      </c>
      <c r="E13" s="90">
        <f>SUM(E14:E15)</f>
        <v>1286.51</v>
      </c>
    </row>
    <row r="14" spans="2:5" ht="15" customHeight="1">
      <c r="B14" s="37" t="s">
        <v>24</v>
      </c>
      <c r="C14" s="91"/>
      <c r="D14" s="88" t="s">
        <v>25</v>
      </c>
      <c r="E14" s="90">
        <v>406</v>
      </c>
    </row>
    <row r="15" spans="2:5" ht="15" customHeight="1">
      <c r="B15" s="37" t="s">
        <v>24</v>
      </c>
      <c r="C15" s="91"/>
      <c r="D15" s="88" t="s">
        <v>26</v>
      </c>
      <c r="E15" s="90">
        <v>880.51</v>
      </c>
    </row>
    <row r="16" spans="2:5" ht="15" customHeight="1">
      <c r="B16" s="37" t="s">
        <v>27</v>
      </c>
      <c r="C16" s="91"/>
      <c r="D16" s="37" t="s">
        <v>28</v>
      </c>
      <c r="E16" s="90">
        <v>330859</v>
      </c>
    </row>
    <row r="17" spans="2:5" ht="15" customHeight="1">
      <c r="B17" s="37" t="s">
        <v>24</v>
      </c>
      <c r="C17" s="91"/>
      <c r="D17" s="37" t="s">
        <v>29</v>
      </c>
      <c r="E17" s="90">
        <v>330859</v>
      </c>
    </row>
    <row r="18" spans="2:5" ht="15" customHeight="1">
      <c r="B18" s="37" t="s">
        <v>24</v>
      </c>
      <c r="C18" s="91"/>
      <c r="D18" s="88" t="s">
        <v>30</v>
      </c>
      <c r="E18" s="90">
        <v>53.75</v>
      </c>
    </row>
    <row r="19" spans="2:5" ht="15" customHeight="1">
      <c r="B19" s="37" t="s">
        <v>31</v>
      </c>
      <c r="C19" s="92"/>
      <c r="D19" s="88" t="s">
        <v>32</v>
      </c>
      <c r="E19" s="90">
        <v>53.75</v>
      </c>
    </row>
    <row r="20" spans="2:5" ht="15" customHeight="1">
      <c r="B20" s="93"/>
      <c r="C20" s="92"/>
      <c r="D20" s="88" t="s">
        <v>33</v>
      </c>
      <c r="E20" s="90">
        <v>22.07</v>
      </c>
    </row>
    <row r="21" spans="2:5" ht="15" customHeight="1">
      <c r="B21" s="93"/>
      <c r="C21" s="92"/>
      <c r="D21" s="88" t="s">
        <v>34</v>
      </c>
      <c r="E21" s="90">
        <v>31.68</v>
      </c>
    </row>
    <row r="22" spans="2:5" ht="15" customHeight="1">
      <c r="B22" s="93"/>
      <c r="C22" s="92"/>
      <c r="D22" s="92"/>
      <c r="E22" s="93"/>
    </row>
    <row r="23" spans="2:5" ht="15" customHeight="1">
      <c r="B23" s="93"/>
      <c r="C23" s="92"/>
      <c r="D23" s="92"/>
      <c r="E23" s="93"/>
    </row>
    <row r="24" spans="2:5" ht="15" customHeight="1">
      <c r="B24" s="97" t="s">
        <v>35</v>
      </c>
      <c r="C24" s="38">
        <v>332225.05</v>
      </c>
      <c r="D24" s="97" t="s">
        <v>36</v>
      </c>
      <c r="E24" s="38">
        <v>332225.05</v>
      </c>
    </row>
    <row r="25" spans="2:5" ht="15" customHeight="1">
      <c r="B25" s="94" t="s">
        <v>37</v>
      </c>
      <c r="C25" s="92"/>
      <c r="D25" s="94" t="s">
        <v>38</v>
      </c>
      <c r="E25" s="92"/>
    </row>
    <row r="26" spans="2:5" ht="15" customHeight="1">
      <c r="B26" s="93" t="s">
        <v>39</v>
      </c>
      <c r="C26" s="91"/>
      <c r="D26" s="93" t="s">
        <v>40</v>
      </c>
      <c r="E26" s="91"/>
    </row>
    <row r="27" spans="2:5" ht="15" customHeight="1">
      <c r="B27" s="98" t="s">
        <v>41</v>
      </c>
      <c r="C27" s="91"/>
      <c r="D27" s="98" t="s">
        <v>42</v>
      </c>
      <c r="E27" s="91"/>
    </row>
    <row r="28" spans="2:5" ht="15" customHeight="1">
      <c r="B28" s="98" t="s">
        <v>43</v>
      </c>
      <c r="C28" s="91"/>
      <c r="E28" s="91"/>
    </row>
    <row r="29" spans="2:5" ht="15" customHeight="1">
      <c r="B29" s="95" t="s">
        <v>44</v>
      </c>
      <c r="C29" s="38">
        <v>332225.05</v>
      </c>
      <c r="D29" s="95" t="s">
        <v>45</v>
      </c>
      <c r="E29" s="38">
        <v>332225.05</v>
      </c>
    </row>
    <row r="30" spans="2:5" ht="22.5" customHeight="1">
      <c r="B30" s="96"/>
      <c r="C30" s="96"/>
      <c r="D30" s="96"/>
      <c r="E30" s="96"/>
    </row>
    <row r="31" ht="19.5" customHeight="1"/>
  </sheetData>
  <sheetProtection/>
  <mergeCells count="4">
    <mergeCell ref="B2:E2"/>
    <mergeCell ref="B4:C4"/>
    <mergeCell ref="D4:E4"/>
    <mergeCell ref="B30:E30"/>
  </mergeCells>
  <printOptions horizontalCentered="1" verticalCentered="1"/>
  <pageMargins left="0.75" right="0.39"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B1:Q9"/>
  <sheetViews>
    <sheetView workbookViewId="0" topLeftCell="A1">
      <selection activeCell="H14" sqref="H14"/>
    </sheetView>
  </sheetViews>
  <sheetFormatPr defaultColWidth="9.00390625" defaultRowHeight="14.25"/>
  <cols>
    <col min="1" max="1" width="3.625" style="0" customWidth="1"/>
    <col min="2" max="2" width="29.375" style="0" customWidth="1"/>
    <col min="3" max="3" width="8.625" style="0" customWidth="1"/>
    <col min="4" max="6" width="7.875" style="0" customWidth="1"/>
    <col min="7" max="7" width="8.125" style="0" customWidth="1"/>
    <col min="8" max="10" width="7.125" style="0" customWidth="1"/>
    <col min="11" max="12" width="3.875" style="0" customWidth="1"/>
    <col min="13" max="13" width="7.125" style="0" customWidth="1"/>
    <col min="14" max="15" width="3.875" style="0" customWidth="1"/>
    <col min="16" max="16" width="9.50390625" style="0" customWidth="1"/>
    <col min="17" max="17" width="5.50390625" style="0" customWidth="1"/>
  </cols>
  <sheetData>
    <row r="1" ht="18" customHeight="1">
      <c r="B1" t="s">
        <v>46</v>
      </c>
    </row>
    <row r="2" spans="2:17" ht="23.25" customHeight="1">
      <c r="B2" s="60" t="s">
        <v>47</v>
      </c>
      <c r="C2" s="60"/>
      <c r="D2" s="60"/>
      <c r="E2" s="60"/>
      <c r="F2" s="60"/>
      <c r="G2" s="60"/>
      <c r="H2" s="60"/>
      <c r="I2" s="60"/>
      <c r="J2" s="60"/>
      <c r="K2" s="60"/>
      <c r="L2" s="60"/>
      <c r="M2" s="60"/>
      <c r="N2" s="60"/>
      <c r="O2" s="60"/>
      <c r="P2" s="60"/>
      <c r="Q2" s="60"/>
    </row>
    <row r="3" spans="2:17" ht="19.5" customHeight="1">
      <c r="B3" s="61" t="s">
        <v>2</v>
      </c>
      <c r="C3" s="61"/>
      <c r="D3" s="61"/>
      <c r="E3" s="71"/>
      <c r="F3" s="71"/>
      <c r="G3" s="71"/>
      <c r="H3" s="71"/>
      <c r="I3" s="71"/>
      <c r="J3" s="71"/>
      <c r="K3" s="71"/>
      <c r="L3" s="71"/>
      <c r="M3" s="71"/>
      <c r="N3" s="78"/>
      <c r="O3" s="78"/>
      <c r="P3" s="79" t="s">
        <v>3</v>
      </c>
      <c r="Q3" s="80"/>
    </row>
    <row r="4" spans="2:17" ht="24.75" customHeight="1">
      <c r="B4" s="72" t="s">
        <v>48</v>
      </c>
      <c r="C4" s="43" t="s">
        <v>49</v>
      </c>
      <c r="D4" s="7" t="s">
        <v>50</v>
      </c>
      <c r="E4" s="7"/>
      <c r="F4" s="7"/>
      <c r="G4" s="7"/>
      <c r="H4" s="7"/>
      <c r="I4" s="7"/>
      <c r="J4" s="7"/>
      <c r="K4" s="7"/>
      <c r="L4" s="7"/>
      <c r="M4" s="7"/>
      <c r="N4" s="43" t="s">
        <v>37</v>
      </c>
      <c r="O4" s="43" t="s">
        <v>39</v>
      </c>
      <c r="P4" s="7" t="s">
        <v>41</v>
      </c>
      <c r="Q4" s="7" t="s">
        <v>43</v>
      </c>
    </row>
    <row r="5" spans="2:17" ht="22.5" customHeight="1">
      <c r="B5" s="72"/>
      <c r="C5" s="73"/>
      <c r="D5" s="7" t="s">
        <v>51</v>
      </c>
      <c r="E5" s="7"/>
      <c r="F5" s="7"/>
      <c r="G5" s="7"/>
      <c r="H5" s="7"/>
      <c r="I5" s="7"/>
      <c r="J5" s="7"/>
      <c r="K5" s="43" t="s">
        <v>52</v>
      </c>
      <c r="L5" s="43" t="s">
        <v>53</v>
      </c>
      <c r="M5" s="43" t="s">
        <v>54</v>
      </c>
      <c r="N5" s="73"/>
      <c r="O5" s="73"/>
      <c r="P5" s="7"/>
      <c r="Q5" s="7"/>
    </row>
    <row r="6" spans="2:17" ht="23.25" customHeight="1">
      <c r="B6" s="72"/>
      <c r="C6" s="73"/>
      <c r="D6" s="43" t="s">
        <v>55</v>
      </c>
      <c r="E6" s="7" t="s">
        <v>56</v>
      </c>
      <c r="F6" s="7"/>
      <c r="G6" s="7"/>
      <c r="H6" s="7"/>
      <c r="I6" s="43" t="s">
        <v>57</v>
      </c>
      <c r="J6" s="43" t="s">
        <v>58</v>
      </c>
      <c r="K6" s="73"/>
      <c r="L6" s="73"/>
      <c r="M6" s="73"/>
      <c r="N6" s="73"/>
      <c r="O6" s="73"/>
      <c r="P6" s="7"/>
      <c r="Q6" s="7"/>
    </row>
    <row r="7" spans="2:17" ht="34.5" customHeight="1">
      <c r="B7" s="72"/>
      <c r="C7" s="45"/>
      <c r="D7" s="45"/>
      <c r="E7" s="45" t="s">
        <v>55</v>
      </c>
      <c r="F7" s="74" t="s">
        <v>59</v>
      </c>
      <c r="G7" s="74" t="s">
        <v>60</v>
      </c>
      <c r="H7" s="74" t="s">
        <v>61</v>
      </c>
      <c r="I7" s="45"/>
      <c r="J7" s="45"/>
      <c r="K7" s="45"/>
      <c r="L7" s="45"/>
      <c r="M7" s="45"/>
      <c r="N7" s="45"/>
      <c r="O7" s="45"/>
      <c r="P7" s="7"/>
      <c r="Q7" s="7"/>
    </row>
    <row r="8" spans="2:17" s="70" customFormat="1" ht="19.5" customHeight="1">
      <c r="B8" s="16" t="s">
        <v>62</v>
      </c>
      <c r="C8" s="75">
        <v>332225.06</v>
      </c>
      <c r="D8" s="75">
        <v>332225.06</v>
      </c>
      <c r="E8" s="75">
        <v>332225.06</v>
      </c>
      <c r="F8" s="75">
        <v>1366.06</v>
      </c>
      <c r="G8" s="75">
        <v>330859</v>
      </c>
      <c r="H8" s="16"/>
      <c r="I8" s="16"/>
      <c r="J8" s="16"/>
      <c r="K8" s="16"/>
      <c r="L8" s="16"/>
      <c r="M8" s="16"/>
      <c r="N8" s="16"/>
      <c r="O8" s="16"/>
      <c r="P8" s="16"/>
      <c r="Q8" s="16"/>
    </row>
    <row r="9" spans="2:17" ht="31.5" customHeight="1">
      <c r="B9" s="76"/>
      <c r="C9" s="77"/>
      <c r="D9" s="77"/>
      <c r="E9" s="77"/>
      <c r="F9" s="77"/>
      <c r="G9" s="77"/>
      <c r="H9" s="77"/>
      <c r="I9" s="77"/>
      <c r="J9" s="77"/>
      <c r="K9" s="77"/>
      <c r="L9" s="77"/>
      <c r="M9" s="77"/>
      <c r="N9" s="77"/>
      <c r="O9" s="77"/>
      <c r="P9" s="77"/>
      <c r="Q9" s="77"/>
    </row>
  </sheetData>
  <sheetProtection/>
  <mergeCells count="18">
    <mergeCell ref="B2:Q2"/>
    <mergeCell ref="B3:D3"/>
    <mergeCell ref="D4:M4"/>
    <mergeCell ref="D5:J5"/>
    <mergeCell ref="E6:H6"/>
    <mergeCell ref="B9:Q9"/>
    <mergeCell ref="B4:B7"/>
    <mergeCell ref="C4:C7"/>
    <mergeCell ref="D6:D7"/>
    <mergeCell ref="I6:I7"/>
    <mergeCell ref="J6:J7"/>
    <mergeCell ref="K5:K7"/>
    <mergeCell ref="L5:L7"/>
    <mergeCell ref="M5:M7"/>
    <mergeCell ref="N4:N7"/>
    <mergeCell ref="O4:O7"/>
    <mergeCell ref="P4:P7"/>
    <mergeCell ref="Q4:Q7"/>
  </mergeCells>
  <printOptions horizontalCentered="1" verticalCentered="1"/>
  <pageMargins left="0.75" right="0.39" top="0.98" bottom="0.98" header="0.51" footer="0.51"/>
  <pageSetup fitToHeight="1" fitToWidth="1"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B1:I7"/>
  <sheetViews>
    <sheetView workbookViewId="0" topLeftCell="A1">
      <selection activeCell="D16" sqref="D16"/>
    </sheetView>
  </sheetViews>
  <sheetFormatPr defaultColWidth="9.00390625" defaultRowHeight="14.25"/>
  <cols>
    <col min="2" max="2" width="40.625" style="0" customWidth="1"/>
    <col min="3" max="3" width="15.375" style="0" customWidth="1"/>
    <col min="4" max="5" width="10.50390625" style="0" customWidth="1"/>
    <col min="6" max="6" width="12.125" style="0" customWidth="1"/>
    <col min="7" max="7" width="12.375" style="0" customWidth="1"/>
  </cols>
  <sheetData>
    <row r="1" ht="18" customHeight="1">
      <c r="B1" t="s">
        <v>63</v>
      </c>
    </row>
    <row r="2" spans="2:7" ht="23.25" customHeight="1">
      <c r="B2" s="60" t="s">
        <v>64</v>
      </c>
      <c r="C2" s="60"/>
      <c r="D2" s="60"/>
      <c r="E2" s="60"/>
      <c r="F2" s="60"/>
      <c r="G2" s="60"/>
    </row>
    <row r="3" spans="2:9" ht="18.75" customHeight="1">
      <c r="B3" s="61" t="s">
        <v>2</v>
      </c>
      <c r="C3" s="61"/>
      <c r="D3" s="61"/>
      <c r="E3" s="62"/>
      <c r="F3" s="52"/>
      <c r="G3" s="63" t="s">
        <v>3</v>
      </c>
      <c r="H3" s="64"/>
      <c r="I3" s="64"/>
    </row>
    <row r="4" spans="2:7" ht="24.75" customHeight="1">
      <c r="B4" s="65" t="s">
        <v>48</v>
      </c>
      <c r="C4" s="43" t="s">
        <v>65</v>
      </c>
      <c r="D4" s="43" t="s">
        <v>66</v>
      </c>
      <c r="E4" s="43" t="s">
        <v>67</v>
      </c>
      <c r="F4" s="66" t="s">
        <v>68</v>
      </c>
      <c r="G4" s="66"/>
    </row>
    <row r="5" spans="2:7" ht="24.75" customHeight="1">
      <c r="B5" s="67"/>
      <c r="C5" s="45"/>
      <c r="D5" s="45"/>
      <c r="E5" s="45"/>
      <c r="F5" s="7" t="s">
        <v>69</v>
      </c>
      <c r="G5" s="7" t="s">
        <v>70</v>
      </c>
    </row>
    <row r="6" spans="2:7" ht="19.5" customHeight="1">
      <c r="B6" s="16" t="s">
        <v>62</v>
      </c>
      <c r="C6" s="68">
        <f>SUM(D6:E6)</f>
        <v>332224.51</v>
      </c>
      <c r="D6" s="68">
        <v>485</v>
      </c>
      <c r="E6" s="68">
        <v>331739.51</v>
      </c>
      <c r="F6" s="68">
        <v>10.1</v>
      </c>
      <c r="G6" s="16"/>
    </row>
    <row r="7" spans="2:7" ht="31.5" customHeight="1">
      <c r="B7" s="18"/>
      <c r="C7" s="69"/>
      <c r="D7" s="69"/>
      <c r="E7" s="69"/>
      <c r="F7" s="69"/>
      <c r="G7" s="69"/>
    </row>
  </sheetData>
  <sheetProtection/>
  <mergeCells count="8">
    <mergeCell ref="B2:G2"/>
    <mergeCell ref="B3:D3"/>
    <mergeCell ref="F4:G4"/>
    <mergeCell ref="B7:G7"/>
    <mergeCell ref="B4:B5"/>
    <mergeCell ref="C4:C5"/>
    <mergeCell ref="D4:D5"/>
    <mergeCell ref="E4:E5"/>
  </mergeCells>
  <printOptions horizontalCentered="1" vertic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B1:Q30"/>
  <sheetViews>
    <sheetView workbookViewId="0" topLeftCell="A3">
      <selection activeCell="S21" sqref="S21:S22"/>
    </sheetView>
  </sheetViews>
  <sheetFormatPr defaultColWidth="9.00390625" defaultRowHeight="14.25"/>
  <cols>
    <col min="1" max="1" width="3.625" style="0" customWidth="1"/>
    <col min="2" max="2" width="23.125" style="0" customWidth="1"/>
    <col min="3" max="3" width="7.75390625" style="0" customWidth="1"/>
    <col min="4" max="4" width="6.75390625" style="0" customWidth="1"/>
    <col min="5" max="5" width="7.125" style="0" customWidth="1"/>
    <col min="6" max="6" width="7.375" style="0" customWidth="1"/>
    <col min="7" max="8" width="8.125" style="0" customWidth="1"/>
    <col min="9" max="9" width="6.50390625" style="0" customWidth="1"/>
    <col min="10" max="10" width="6.25390625" style="0" customWidth="1"/>
    <col min="11" max="11" width="5.375" style="0" customWidth="1"/>
    <col min="12" max="12" width="7.375" style="0" customWidth="1"/>
    <col min="13" max="13" width="5.00390625" style="0" customWidth="1"/>
    <col min="14" max="14" width="6.00390625" style="0" customWidth="1"/>
    <col min="15" max="16" width="7.25390625" style="0" customWidth="1"/>
    <col min="17" max="17" width="6.50390625" style="0" customWidth="1"/>
  </cols>
  <sheetData>
    <row r="1" ht="14.25">
      <c r="B1" t="s">
        <v>71</v>
      </c>
    </row>
    <row r="2" spans="2:17" ht="20.25">
      <c r="B2" s="31" t="s">
        <v>72</v>
      </c>
      <c r="C2" s="31"/>
      <c r="D2" s="31"/>
      <c r="E2" s="31"/>
      <c r="F2" s="31"/>
      <c r="G2" s="31"/>
      <c r="H2" s="31"/>
      <c r="I2" s="31"/>
      <c r="J2" s="31"/>
      <c r="K2" s="31"/>
      <c r="L2" s="31"/>
      <c r="M2" s="31"/>
      <c r="N2" s="31"/>
      <c r="O2" s="31"/>
      <c r="P2" s="31"/>
      <c r="Q2" s="31"/>
    </row>
    <row r="3" spans="2:17" ht="14.25">
      <c r="B3" s="32" t="s">
        <v>2</v>
      </c>
      <c r="C3" s="39"/>
      <c r="D3" s="39"/>
      <c r="E3" s="39"/>
      <c r="F3" s="39"/>
      <c r="G3" s="39"/>
      <c r="H3" s="39"/>
      <c r="I3" s="39"/>
      <c r="J3" s="39"/>
      <c r="K3" s="39"/>
      <c r="L3" s="34" t="s">
        <v>3</v>
      </c>
      <c r="M3" s="39"/>
      <c r="N3" s="39"/>
      <c r="O3" s="59"/>
      <c r="P3" s="59"/>
      <c r="Q3" s="59"/>
    </row>
    <row r="4" spans="2:17" ht="20.25" customHeight="1">
      <c r="B4" s="40" t="s">
        <v>73</v>
      </c>
      <c r="C4" s="41" t="s">
        <v>74</v>
      </c>
      <c r="D4" s="7" t="s">
        <v>51</v>
      </c>
      <c r="E4" s="7"/>
      <c r="F4" s="7"/>
      <c r="G4" s="7"/>
      <c r="H4" s="7"/>
      <c r="I4" s="7"/>
      <c r="J4" s="7"/>
      <c r="K4" s="53" t="s">
        <v>75</v>
      </c>
      <c r="L4" s="40" t="s">
        <v>53</v>
      </c>
      <c r="M4" s="40" t="s">
        <v>54</v>
      </c>
      <c r="N4" s="40" t="s">
        <v>37</v>
      </c>
      <c r="O4" s="40" t="s">
        <v>39</v>
      </c>
      <c r="P4" s="40" t="s">
        <v>41</v>
      </c>
      <c r="Q4" s="40" t="s">
        <v>43</v>
      </c>
    </row>
    <row r="5" spans="2:17" ht="22.5" customHeight="1">
      <c r="B5" s="42"/>
      <c r="C5" s="41"/>
      <c r="D5" s="43" t="s">
        <v>55</v>
      </c>
      <c r="E5" s="7" t="s">
        <v>56</v>
      </c>
      <c r="F5" s="7"/>
      <c r="G5" s="7"/>
      <c r="H5" s="7"/>
      <c r="I5" s="43" t="s">
        <v>76</v>
      </c>
      <c r="J5" s="43" t="s">
        <v>58</v>
      </c>
      <c r="K5" s="53"/>
      <c r="L5" s="42"/>
      <c r="M5" s="42"/>
      <c r="N5" s="42"/>
      <c r="O5" s="42"/>
      <c r="P5" s="42"/>
      <c r="Q5" s="42"/>
    </row>
    <row r="6" spans="2:17" ht="28.5" customHeight="1">
      <c r="B6" s="44"/>
      <c r="C6" s="41"/>
      <c r="D6" s="45"/>
      <c r="E6" s="7" t="s">
        <v>55</v>
      </c>
      <c r="F6" s="46" t="s">
        <v>59</v>
      </c>
      <c r="G6" s="46" t="s">
        <v>60</v>
      </c>
      <c r="H6" s="46" t="s">
        <v>61</v>
      </c>
      <c r="I6" s="45"/>
      <c r="J6" s="45"/>
      <c r="K6" s="53"/>
      <c r="L6" s="44"/>
      <c r="M6" s="44"/>
      <c r="N6" s="44"/>
      <c r="O6" s="44"/>
      <c r="P6" s="44"/>
      <c r="Q6" s="44"/>
    </row>
    <row r="7" spans="2:17" ht="15" customHeight="1">
      <c r="B7" s="37" t="s">
        <v>77</v>
      </c>
      <c r="C7" s="38">
        <f>D7</f>
        <v>484.95</v>
      </c>
      <c r="D7" s="38">
        <f>E7</f>
        <v>484.95</v>
      </c>
      <c r="E7" s="38">
        <f>F7</f>
        <v>484.95</v>
      </c>
      <c r="F7" s="38">
        <f>F8+F11+F26</f>
        <v>484.95</v>
      </c>
      <c r="G7" s="47"/>
      <c r="H7" s="47"/>
      <c r="I7" s="47"/>
      <c r="J7" s="47"/>
      <c r="K7" s="54"/>
      <c r="L7" s="55"/>
      <c r="M7" s="55"/>
      <c r="N7" s="55"/>
      <c r="O7" s="55"/>
      <c r="P7" s="55"/>
      <c r="Q7" s="55"/>
    </row>
    <row r="8" spans="2:17" ht="15" customHeight="1">
      <c r="B8" s="37" t="s">
        <v>78</v>
      </c>
      <c r="C8" s="38">
        <v>351.21</v>
      </c>
      <c r="D8" s="38">
        <v>351.21</v>
      </c>
      <c r="E8" s="38">
        <v>351.21</v>
      </c>
      <c r="F8" s="38">
        <v>351.21</v>
      </c>
      <c r="G8" s="47"/>
      <c r="H8" s="47"/>
      <c r="I8" s="47"/>
      <c r="J8" s="47"/>
      <c r="K8" s="54"/>
      <c r="L8" s="55"/>
      <c r="M8" s="55"/>
      <c r="N8" s="55"/>
      <c r="O8" s="55"/>
      <c r="P8" s="55"/>
      <c r="Q8" s="55"/>
    </row>
    <row r="9" spans="2:17" ht="15" customHeight="1">
      <c r="B9" s="37" t="s">
        <v>79</v>
      </c>
      <c r="C9" s="38">
        <v>322.99</v>
      </c>
      <c r="D9" s="38">
        <v>322.99</v>
      </c>
      <c r="E9" s="38">
        <v>322.99</v>
      </c>
      <c r="F9" s="38">
        <v>322.99</v>
      </c>
      <c r="G9" s="47"/>
      <c r="H9" s="47"/>
      <c r="I9" s="47"/>
      <c r="J9" s="47"/>
      <c r="K9" s="54"/>
      <c r="L9" s="55"/>
      <c r="M9" s="55"/>
      <c r="N9" s="55"/>
      <c r="O9" s="55"/>
      <c r="P9" s="55"/>
      <c r="Q9" s="55"/>
    </row>
    <row r="10" spans="2:17" ht="15" customHeight="1">
      <c r="B10" s="37" t="s">
        <v>80</v>
      </c>
      <c r="C10" s="38">
        <v>28.21</v>
      </c>
      <c r="D10" s="38">
        <v>28.21</v>
      </c>
      <c r="E10" s="38">
        <v>28.21</v>
      </c>
      <c r="F10" s="38">
        <v>28.21</v>
      </c>
      <c r="G10" s="47"/>
      <c r="H10" s="47"/>
      <c r="I10" s="47"/>
      <c r="J10" s="47"/>
      <c r="K10" s="54"/>
      <c r="L10" s="55"/>
      <c r="M10" s="55"/>
      <c r="N10" s="55"/>
      <c r="O10" s="55"/>
      <c r="P10" s="55"/>
      <c r="Q10" s="55"/>
    </row>
    <row r="11" spans="2:17" ht="15" customHeight="1">
      <c r="B11" s="37" t="s">
        <v>81</v>
      </c>
      <c r="C11" s="38">
        <f>D11</f>
        <v>73.18999999999998</v>
      </c>
      <c r="D11" s="38">
        <f>E11</f>
        <v>73.18999999999998</v>
      </c>
      <c r="E11" s="38">
        <f>F11</f>
        <v>73.18999999999998</v>
      </c>
      <c r="F11" s="38">
        <f>SUM(F12:F25)</f>
        <v>73.18999999999998</v>
      </c>
      <c r="G11" s="47"/>
      <c r="H11" s="47"/>
      <c r="I11" s="47"/>
      <c r="J11" s="47"/>
      <c r="K11" s="54"/>
      <c r="L11" s="55"/>
      <c r="M11" s="55"/>
      <c r="N11" s="55"/>
      <c r="O11" s="55"/>
      <c r="P11" s="55"/>
      <c r="Q11" s="55"/>
    </row>
    <row r="12" spans="2:17" ht="15" customHeight="1">
      <c r="B12" s="37" t="s">
        <v>82</v>
      </c>
      <c r="C12" s="38">
        <v>10</v>
      </c>
      <c r="D12" s="38">
        <v>10</v>
      </c>
      <c r="E12" s="38">
        <v>10</v>
      </c>
      <c r="F12" s="38">
        <v>10</v>
      </c>
      <c r="G12" s="47"/>
      <c r="H12" s="47"/>
      <c r="I12" s="47"/>
      <c r="J12" s="47"/>
      <c r="K12" s="54"/>
      <c r="L12" s="55"/>
      <c r="M12" s="55"/>
      <c r="N12" s="55"/>
      <c r="O12" s="55"/>
      <c r="P12" s="55"/>
      <c r="Q12" s="55"/>
    </row>
    <row r="13" spans="2:17" ht="15" customHeight="1">
      <c r="B13" s="37" t="s">
        <v>83</v>
      </c>
      <c r="C13" s="38">
        <v>2</v>
      </c>
      <c r="D13" s="38">
        <v>2</v>
      </c>
      <c r="E13" s="38">
        <v>2</v>
      </c>
      <c r="F13" s="38">
        <v>2</v>
      </c>
      <c r="G13" s="47"/>
      <c r="H13" s="47"/>
      <c r="I13" s="47"/>
      <c r="J13" s="47"/>
      <c r="K13" s="54"/>
      <c r="L13" s="55"/>
      <c r="M13" s="55"/>
      <c r="N13" s="55"/>
      <c r="O13" s="55"/>
      <c r="P13" s="55"/>
      <c r="Q13" s="55"/>
    </row>
    <row r="14" spans="2:17" ht="15" customHeight="1">
      <c r="B14" s="37" t="s">
        <v>84</v>
      </c>
      <c r="C14" s="38">
        <v>3.85</v>
      </c>
      <c r="D14" s="38">
        <v>3.85</v>
      </c>
      <c r="E14" s="38">
        <v>3.85</v>
      </c>
      <c r="F14" s="38">
        <v>3.85</v>
      </c>
      <c r="G14" s="47"/>
      <c r="H14" s="47"/>
      <c r="I14" s="47"/>
      <c r="J14" s="47"/>
      <c r="K14" s="54"/>
      <c r="L14" s="55"/>
      <c r="M14" s="55"/>
      <c r="N14" s="55"/>
      <c r="O14" s="55"/>
      <c r="P14" s="55"/>
      <c r="Q14" s="55"/>
    </row>
    <row r="15" spans="2:17" ht="15" customHeight="1">
      <c r="B15" s="37" t="s">
        <v>85</v>
      </c>
      <c r="C15" s="38">
        <v>2.47</v>
      </c>
      <c r="D15" s="38">
        <v>2.47</v>
      </c>
      <c r="E15" s="38">
        <v>2.47</v>
      </c>
      <c r="F15" s="38">
        <v>2.47</v>
      </c>
      <c r="G15" s="47"/>
      <c r="H15" s="47"/>
      <c r="I15" s="47"/>
      <c r="J15" s="47"/>
      <c r="K15" s="54"/>
      <c r="L15" s="55"/>
      <c r="M15" s="55"/>
      <c r="N15" s="55"/>
      <c r="O15" s="55"/>
      <c r="P15" s="55"/>
      <c r="Q15" s="55"/>
    </row>
    <row r="16" spans="2:17" ht="15" customHeight="1">
      <c r="B16" s="37" t="s">
        <v>86</v>
      </c>
      <c r="C16" s="38">
        <v>2</v>
      </c>
      <c r="D16" s="38">
        <v>2</v>
      </c>
      <c r="E16" s="38">
        <v>2</v>
      </c>
      <c r="F16" s="38">
        <v>2</v>
      </c>
      <c r="G16" s="47"/>
      <c r="H16" s="47"/>
      <c r="I16" s="47"/>
      <c r="J16" s="47"/>
      <c r="K16" s="54"/>
      <c r="L16" s="55"/>
      <c r="M16" s="55"/>
      <c r="N16" s="55"/>
      <c r="O16" s="55"/>
      <c r="P16" s="55"/>
      <c r="Q16" s="55"/>
    </row>
    <row r="17" spans="2:17" ht="15" customHeight="1">
      <c r="B17" s="37" t="s">
        <v>87</v>
      </c>
      <c r="C17" s="38">
        <v>5</v>
      </c>
      <c r="D17" s="38">
        <v>5</v>
      </c>
      <c r="E17" s="38">
        <v>5</v>
      </c>
      <c r="F17" s="38">
        <v>5</v>
      </c>
      <c r="G17" s="47"/>
      <c r="H17" s="47"/>
      <c r="I17" s="47"/>
      <c r="J17" s="47"/>
      <c r="K17" s="54"/>
      <c r="L17" s="55"/>
      <c r="M17" s="55"/>
      <c r="N17" s="55"/>
      <c r="O17" s="55"/>
      <c r="P17" s="55"/>
      <c r="Q17" s="55"/>
    </row>
    <row r="18" spans="2:17" ht="15" customHeight="1">
      <c r="B18" s="37" t="s">
        <v>88</v>
      </c>
      <c r="C18" s="38">
        <v>5</v>
      </c>
      <c r="D18" s="38">
        <v>5</v>
      </c>
      <c r="E18" s="38">
        <v>5</v>
      </c>
      <c r="F18" s="38">
        <v>5</v>
      </c>
      <c r="G18" s="47"/>
      <c r="H18" s="47"/>
      <c r="I18" s="47"/>
      <c r="J18" s="47"/>
      <c r="K18" s="54"/>
      <c r="L18" s="55"/>
      <c r="M18" s="55"/>
      <c r="N18" s="55"/>
      <c r="O18" s="55"/>
      <c r="P18" s="55"/>
      <c r="Q18" s="55"/>
    </row>
    <row r="19" spans="2:17" ht="15" customHeight="1">
      <c r="B19" s="37" t="s">
        <v>89</v>
      </c>
      <c r="C19" s="38">
        <v>0.54</v>
      </c>
      <c r="D19" s="38">
        <v>0.54</v>
      </c>
      <c r="E19" s="38">
        <v>0.54</v>
      </c>
      <c r="F19" s="38">
        <v>0.54</v>
      </c>
      <c r="G19" s="47"/>
      <c r="H19" s="47"/>
      <c r="I19" s="47"/>
      <c r="J19" s="47"/>
      <c r="K19" s="54"/>
      <c r="L19" s="55"/>
      <c r="M19" s="55"/>
      <c r="N19" s="55"/>
      <c r="O19" s="55"/>
      <c r="P19" s="55"/>
      <c r="Q19" s="55"/>
    </row>
    <row r="20" spans="2:17" ht="15" customHeight="1">
      <c r="B20" s="37" t="s">
        <v>90</v>
      </c>
      <c r="C20" s="38">
        <v>2</v>
      </c>
      <c r="D20" s="38">
        <v>2</v>
      </c>
      <c r="E20" s="38">
        <v>2</v>
      </c>
      <c r="F20" s="38">
        <v>2</v>
      </c>
      <c r="G20" s="47"/>
      <c r="H20" s="47"/>
      <c r="I20" s="47"/>
      <c r="J20" s="47"/>
      <c r="K20" s="54"/>
      <c r="L20" s="55"/>
      <c r="M20" s="55"/>
      <c r="N20" s="55"/>
      <c r="O20" s="55"/>
      <c r="P20" s="55"/>
      <c r="Q20" s="55"/>
    </row>
    <row r="21" spans="2:17" ht="15" customHeight="1">
      <c r="B21" s="37" t="s">
        <v>91</v>
      </c>
      <c r="C21" s="38">
        <v>5.51</v>
      </c>
      <c r="D21" s="38">
        <v>5.51</v>
      </c>
      <c r="E21" s="38">
        <v>5.51</v>
      </c>
      <c r="F21" s="38">
        <v>5.51</v>
      </c>
      <c r="G21" s="47"/>
      <c r="H21" s="47"/>
      <c r="I21" s="47"/>
      <c r="J21" s="47"/>
      <c r="K21" s="54"/>
      <c r="L21" s="55"/>
      <c r="M21" s="55"/>
      <c r="N21" s="55"/>
      <c r="O21" s="55"/>
      <c r="P21" s="55"/>
      <c r="Q21" s="55"/>
    </row>
    <row r="22" spans="2:17" ht="15" customHeight="1">
      <c r="B22" s="37" t="s">
        <v>92</v>
      </c>
      <c r="C22" s="38">
        <v>1.08</v>
      </c>
      <c r="D22" s="38">
        <v>1.08</v>
      </c>
      <c r="E22" s="38">
        <v>1.08</v>
      </c>
      <c r="F22" s="38">
        <v>1.08</v>
      </c>
      <c r="G22" s="47"/>
      <c r="H22" s="47"/>
      <c r="I22" s="47"/>
      <c r="J22" s="47"/>
      <c r="K22" s="54"/>
      <c r="L22" s="55"/>
      <c r="M22" s="55"/>
      <c r="N22" s="55"/>
      <c r="O22" s="55"/>
      <c r="P22" s="55"/>
      <c r="Q22" s="55"/>
    </row>
    <row r="23" spans="2:17" ht="15" customHeight="1">
      <c r="B23" s="37" t="s">
        <v>93</v>
      </c>
      <c r="C23" s="38">
        <v>7</v>
      </c>
      <c r="D23" s="38">
        <v>7</v>
      </c>
      <c r="E23" s="38">
        <v>7</v>
      </c>
      <c r="F23" s="38">
        <v>7</v>
      </c>
      <c r="G23" s="47"/>
      <c r="H23" s="47"/>
      <c r="I23" s="47"/>
      <c r="J23" s="47"/>
      <c r="K23" s="54"/>
      <c r="L23" s="55"/>
      <c r="M23" s="55"/>
      <c r="N23" s="55"/>
      <c r="O23" s="55"/>
      <c r="P23" s="55"/>
      <c r="Q23" s="55"/>
    </row>
    <row r="24" spans="2:17" ht="15" customHeight="1">
      <c r="B24" s="37" t="s">
        <v>94</v>
      </c>
      <c r="C24" s="38">
        <f>D24</f>
        <v>20</v>
      </c>
      <c r="D24" s="38">
        <f>E24</f>
        <v>20</v>
      </c>
      <c r="E24" s="38">
        <f>F24</f>
        <v>20</v>
      </c>
      <c r="F24" s="38">
        <v>20</v>
      </c>
      <c r="G24" s="47"/>
      <c r="H24" s="47"/>
      <c r="I24" s="47"/>
      <c r="J24" s="47"/>
      <c r="K24" s="54"/>
      <c r="L24" s="55"/>
      <c r="M24" s="55"/>
      <c r="N24" s="55"/>
      <c r="O24" s="55"/>
      <c r="P24" s="55"/>
      <c r="Q24" s="55"/>
    </row>
    <row r="25" spans="2:17" ht="15" customHeight="1">
      <c r="B25" s="37" t="s">
        <v>95</v>
      </c>
      <c r="C25" s="38">
        <v>6.74</v>
      </c>
      <c r="D25" s="38">
        <v>6.74</v>
      </c>
      <c r="E25" s="38">
        <v>6.74</v>
      </c>
      <c r="F25" s="38">
        <v>6.74</v>
      </c>
      <c r="G25" s="47"/>
      <c r="H25" s="47"/>
      <c r="I25" s="47"/>
      <c r="J25" s="47"/>
      <c r="K25" s="54"/>
      <c r="L25" s="55"/>
      <c r="M25" s="55"/>
      <c r="N25" s="55"/>
      <c r="O25" s="55"/>
      <c r="P25" s="55"/>
      <c r="Q25" s="55"/>
    </row>
    <row r="26" spans="2:17" ht="15" customHeight="1">
      <c r="B26" s="37" t="s">
        <v>96</v>
      </c>
      <c r="C26" s="38">
        <v>60.55</v>
      </c>
      <c r="D26" s="38">
        <v>60.55</v>
      </c>
      <c r="E26" s="38">
        <v>60.55</v>
      </c>
      <c r="F26" s="38">
        <v>60.55</v>
      </c>
      <c r="G26" s="56"/>
      <c r="H26" s="56"/>
      <c r="I26" s="56"/>
      <c r="J26" s="56"/>
      <c r="K26" s="56"/>
      <c r="L26" s="56"/>
      <c r="M26" s="56"/>
      <c r="N26" s="56"/>
      <c r="O26" s="56"/>
      <c r="P26" s="56"/>
      <c r="Q26" s="56"/>
    </row>
    <row r="27" spans="2:17" ht="15" customHeight="1">
      <c r="B27" s="37" t="s">
        <v>97</v>
      </c>
      <c r="C27" s="38">
        <v>6.8</v>
      </c>
      <c r="D27" s="38">
        <v>6.8</v>
      </c>
      <c r="E27" s="38">
        <v>6.8</v>
      </c>
      <c r="F27" s="38">
        <v>6.8</v>
      </c>
      <c r="G27" s="56"/>
      <c r="H27" s="56"/>
      <c r="I27" s="56"/>
      <c r="J27" s="56"/>
      <c r="K27" s="56"/>
      <c r="L27" s="56"/>
      <c r="M27" s="56"/>
      <c r="N27" s="56"/>
      <c r="O27" s="56"/>
      <c r="P27" s="56"/>
      <c r="Q27" s="56"/>
    </row>
    <row r="28" spans="2:17" ht="15" customHeight="1">
      <c r="B28" s="37" t="s">
        <v>98</v>
      </c>
      <c r="C28" s="38">
        <v>22.07</v>
      </c>
      <c r="D28" s="38">
        <v>22.07</v>
      </c>
      <c r="E28" s="38">
        <v>22.07</v>
      </c>
      <c r="F28" s="38">
        <v>22.07</v>
      </c>
      <c r="G28" s="56"/>
      <c r="H28" s="56"/>
      <c r="I28" s="56"/>
      <c r="J28" s="56"/>
      <c r="K28" s="56"/>
      <c r="L28" s="56"/>
      <c r="M28" s="56"/>
      <c r="N28" s="56"/>
      <c r="O28" s="56"/>
      <c r="P28" s="56"/>
      <c r="Q28" s="56"/>
    </row>
    <row r="29" spans="2:17" ht="15" customHeight="1">
      <c r="B29" s="37" t="s">
        <v>99</v>
      </c>
      <c r="C29" s="38">
        <v>31.68</v>
      </c>
      <c r="D29" s="38">
        <v>31.68</v>
      </c>
      <c r="E29" s="38">
        <v>31.68</v>
      </c>
      <c r="F29" s="38">
        <v>31.68</v>
      </c>
      <c r="G29" s="56"/>
      <c r="H29" s="56"/>
      <c r="I29" s="56"/>
      <c r="J29" s="56"/>
      <c r="K29" s="56"/>
      <c r="L29" s="56"/>
      <c r="M29" s="56"/>
      <c r="N29" s="56"/>
      <c r="O29" s="56"/>
      <c r="P29" s="56"/>
      <c r="Q29" s="56"/>
    </row>
    <row r="30" spans="2:17" ht="29.25" customHeight="1">
      <c r="B30" s="58"/>
      <c r="C30" s="29"/>
      <c r="D30" s="29"/>
      <c r="E30" s="29"/>
      <c r="F30" s="29"/>
      <c r="G30" s="29"/>
      <c r="H30" s="29"/>
      <c r="I30" s="29"/>
      <c r="J30" s="29"/>
      <c r="K30" s="29"/>
      <c r="L30" s="29"/>
      <c r="M30" s="29"/>
      <c r="N30" s="29"/>
      <c r="O30" s="29"/>
      <c r="P30" s="29"/>
      <c r="Q30" s="29"/>
    </row>
  </sheetData>
  <sheetProtection/>
  <mergeCells count="16">
    <mergeCell ref="B2:Q2"/>
    <mergeCell ref="D4:J4"/>
    <mergeCell ref="E5:H5"/>
    <mergeCell ref="B30:Q30"/>
    <mergeCell ref="B4:B6"/>
    <mergeCell ref="C4:C6"/>
    <mergeCell ref="D5:D6"/>
    <mergeCell ref="I5:I6"/>
    <mergeCell ref="J5:J6"/>
    <mergeCell ref="K4:K6"/>
    <mergeCell ref="L4:L6"/>
    <mergeCell ref="M4:M6"/>
    <mergeCell ref="N4:N6"/>
    <mergeCell ref="O4:O6"/>
    <mergeCell ref="P4:P6"/>
    <mergeCell ref="Q4:Q6"/>
  </mergeCells>
  <printOptions horizontalCentered="1" verticalCentered="1"/>
  <pageMargins left="0.39" right="0.39" top="0.98" bottom="0.98" header="0.51" footer="0.51"/>
  <pageSetup fitToHeight="1"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P27"/>
  <sheetViews>
    <sheetView workbookViewId="0" topLeftCell="A4">
      <selection activeCell="D32" sqref="D32"/>
    </sheetView>
  </sheetViews>
  <sheetFormatPr defaultColWidth="9.00390625" defaultRowHeight="14.25"/>
  <cols>
    <col min="1" max="1" width="28.125" style="0" customWidth="1"/>
    <col min="2" max="4" width="7.50390625" style="0" customWidth="1"/>
    <col min="5" max="5" width="7.125" style="0" customWidth="1"/>
    <col min="6" max="6" width="8.75390625" style="0" customWidth="1"/>
    <col min="7" max="7" width="7.625" style="0" customWidth="1"/>
    <col min="8" max="8" width="6.75390625" style="0" customWidth="1"/>
    <col min="9" max="9" width="6.625" style="0" customWidth="1"/>
    <col min="10" max="10" width="5.375" style="0" customWidth="1"/>
    <col min="11" max="11" width="7.375" style="0" customWidth="1"/>
    <col min="12" max="12" width="5.00390625" style="0" customWidth="1"/>
    <col min="13" max="13" width="5.75390625" style="0" customWidth="1"/>
    <col min="14" max="14" width="6.125" style="0" customWidth="1"/>
    <col min="15" max="15" width="7.375" style="0" customWidth="1"/>
    <col min="16" max="16" width="6.75390625" style="0" customWidth="1"/>
  </cols>
  <sheetData>
    <row r="1" ht="14.25">
      <c r="A1" t="s">
        <v>100</v>
      </c>
    </row>
    <row r="2" spans="1:14" ht="20.25">
      <c r="A2" s="31" t="s">
        <v>101</v>
      </c>
      <c r="B2" s="31"/>
      <c r="C2" s="31"/>
      <c r="D2" s="31"/>
      <c r="E2" s="31"/>
      <c r="F2" s="31"/>
      <c r="G2" s="31"/>
      <c r="H2" s="31"/>
      <c r="I2" s="31"/>
      <c r="J2" s="31"/>
      <c r="K2" s="31"/>
      <c r="L2" s="31"/>
      <c r="M2" s="31"/>
      <c r="N2" s="31"/>
    </row>
    <row r="3" spans="1:14" ht="16.5" customHeight="1">
      <c r="A3" s="32" t="s">
        <v>2</v>
      </c>
      <c r="B3" s="39"/>
      <c r="C3" s="39"/>
      <c r="D3" s="39"/>
      <c r="E3" s="39"/>
      <c r="F3" s="39"/>
      <c r="G3" s="39"/>
      <c r="H3" s="39"/>
      <c r="I3" s="39"/>
      <c r="J3" s="39"/>
      <c r="K3" s="34" t="s">
        <v>3</v>
      </c>
      <c r="L3" s="39"/>
      <c r="M3" s="39"/>
      <c r="N3" s="52"/>
    </row>
    <row r="4" spans="1:16" ht="20.25" customHeight="1">
      <c r="A4" s="40" t="s">
        <v>73</v>
      </c>
      <c r="B4" s="41" t="s">
        <v>74</v>
      </c>
      <c r="C4" s="7" t="s">
        <v>51</v>
      </c>
      <c r="D4" s="7"/>
      <c r="E4" s="7"/>
      <c r="F4" s="7"/>
      <c r="G4" s="7"/>
      <c r="H4" s="7"/>
      <c r="I4" s="7"/>
      <c r="J4" s="53" t="s">
        <v>75</v>
      </c>
      <c r="K4" s="40" t="s">
        <v>53</v>
      </c>
      <c r="L4" s="40" t="s">
        <v>54</v>
      </c>
      <c r="M4" s="40" t="s">
        <v>37</v>
      </c>
      <c r="N4" s="40" t="s">
        <v>39</v>
      </c>
      <c r="O4" s="53" t="s">
        <v>41</v>
      </c>
      <c r="P4" s="53" t="s">
        <v>43</v>
      </c>
    </row>
    <row r="5" spans="1:16" ht="22.5" customHeight="1">
      <c r="A5" s="42"/>
      <c r="B5" s="41"/>
      <c r="C5" s="43" t="s">
        <v>55</v>
      </c>
      <c r="D5" s="7" t="s">
        <v>56</v>
      </c>
      <c r="E5" s="7"/>
      <c r="F5" s="7"/>
      <c r="G5" s="7"/>
      <c r="H5" s="43" t="s">
        <v>76</v>
      </c>
      <c r="I5" s="43" t="s">
        <v>58</v>
      </c>
      <c r="J5" s="53"/>
      <c r="K5" s="42"/>
      <c r="L5" s="42"/>
      <c r="M5" s="42"/>
      <c r="N5" s="42"/>
      <c r="O5" s="53"/>
      <c r="P5" s="53"/>
    </row>
    <row r="6" spans="1:16" ht="29.25" customHeight="1">
      <c r="A6" s="44"/>
      <c r="B6" s="41"/>
      <c r="C6" s="45"/>
      <c r="D6" s="7" t="s">
        <v>55</v>
      </c>
      <c r="E6" s="46" t="s">
        <v>59</v>
      </c>
      <c r="F6" s="46" t="s">
        <v>60</v>
      </c>
      <c r="G6" s="46" t="s">
        <v>61</v>
      </c>
      <c r="H6" s="45"/>
      <c r="I6" s="45"/>
      <c r="J6" s="53"/>
      <c r="K6" s="44"/>
      <c r="L6" s="44"/>
      <c r="M6" s="44"/>
      <c r="N6" s="44"/>
      <c r="O6" s="53"/>
      <c r="P6" s="53"/>
    </row>
    <row r="7" spans="1:16" ht="15" customHeight="1">
      <c r="A7" s="27" t="s">
        <v>62</v>
      </c>
      <c r="B7" s="38">
        <v>331739.51</v>
      </c>
      <c r="C7" s="38">
        <v>331739.51</v>
      </c>
      <c r="D7" s="38">
        <v>331739.51</v>
      </c>
      <c r="E7" s="38">
        <v>880.51</v>
      </c>
      <c r="F7" s="38">
        <v>330859</v>
      </c>
      <c r="G7" s="47"/>
      <c r="H7" s="47"/>
      <c r="I7" s="47"/>
      <c r="J7" s="54"/>
      <c r="K7" s="55"/>
      <c r="L7" s="55"/>
      <c r="M7" s="55"/>
      <c r="N7" s="56"/>
      <c r="O7" s="57"/>
      <c r="P7" s="57"/>
    </row>
    <row r="8" spans="1:16" ht="15" customHeight="1">
      <c r="A8" s="37" t="s">
        <v>102</v>
      </c>
      <c r="B8" s="38">
        <v>46.55</v>
      </c>
      <c r="C8" s="38">
        <v>46.55</v>
      </c>
      <c r="D8" s="38">
        <v>46.55</v>
      </c>
      <c r="E8" s="38">
        <v>46.55</v>
      </c>
      <c r="F8" s="48"/>
      <c r="G8" s="47"/>
      <c r="H8" s="47"/>
      <c r="I8" s="47"/>
      <c r="J8" s="47"/>
      <c r="K8" s="47"/>
      <c r="L8" s="47"/>
      <c r="M8" s="47"/>
      <c r="N8" s="55"/>
      <c r="O8" s="57"/>
      <c r="P8" s="57"/>
    </row>
    <row r="9" spans="1:16" ht="15" customHeight="1">
      <c r="A9" s="37" t="s">
        <v>103</v>
      </c>
      <c r="B9" s="38">
        <v>46.55</v>
      </c>
      <c r="C9" s="38">
        <v>46.55</v>
      </c>
      <c r="D9" s="38">
        <v>46.55</v>
      </c>
      <c r="E9" s="38">
        <v>46.55</v>
      </c>
      <c r="F9" s="48"/>
      <c r="G9" s="47"/>
      <c r="H9" s="47"/>
      <c r="I9" s="47"/>
      <c r="J9" s="54"/>
      <c r="K9" s="55"/>
      <c r="L9" s="55"/>
      <c r="M9" s="55"/>
      <c r="N9" s="51"/>
      <c r="O9" s="57"/>
      <c r="P9" s="57"/>
    </row>
    <row r="10" spans="1:16" ht="15" customHeight="1">
      <c r="A10" s="37" t="s">
        <v>104</v>
      </c>
      <c r="B10" s="38">
        <v>43.7</v>
      </c>
      <c r="C10" s="38">
        <v>43.7</v>
      </c>
      <c r="D10" s="38">
        <v>43.7</v>
      </c>
      <c r="E10" s="38">
        <v>43.7</v>
      </c>
      <c r="F10" s="48"/>
      <c r="G10" s="47"/>
      <c r="H10" s="47"/>
      <c r="I10" s="47"/>
      <c r="J10" s="54"/>
      <c r="K10" s="55"/>
      <c r="L10" s="55"/>
      <c r="M10" s="55"/>
      <c r="N10" s="51"/>
      <c r="O10" s="57"/>
      <c r="P10" s="57"/>
    </row>
    <row r="11" spans="1:16" ht="15" customHeight="1">
      <c r="A11" s="37" t="s">
        <v>105</v>
      </c>
      <c r="B11" s="38">
        <v>43.7</v>
      </c>
      <c r="C11" s="38">
        <v>43.7</v>
      </c>
      <c r="D11" s="38">
        <v>43.7</v>
      </c>
      <c r="E11" s="38">
        <v>43.7</v>
      </c>
      <c r="F11" s="48"/>
      <c r="G11" s="47"/>
      <c r="H11" s="47"/>
      <c r="I11" s="47"/>
      <c r="J11" s="54"/>
      <c r="K11" s="55"/>
      <c r="L11" s="55"/>
      <c r="M11" s="55"/>
      <c r="N11" s="51"/>
      <c r="O11" s="57"/>
      <c r="P11" s="57"/>
    </row>
    <row r="12" spans="1:16" ht="15" customHeight="1">
      <c r="A12" s="37" t="s">
        <v>106</v>
      </c>
      <c r="B12" s="38">
        <v>19.95</v>
      </c>
      <c r="C12" s="38">
        <v>19.95</v>
      </c>
      <c r="D12" s="38">
        <v>19.95</v>
      </c>
      <c r="E12" s="38">
        <v>19.95</v>
      </c>
      <c r="F12" s="48"/>
      <c r="G12" s="47"/>
      <c r="H12" s="47"/>
      <c r="I12" s="47"/>
      <c r="J12" s="54"/>
      <c r="K12" s="55"/>
      <c r="L12" s="55"/>
      <c r="M12" s="55"/>
      <c r="N12" s="51"/>
      <c r="O12" s="57"/>
      <c r="P12" s="57"/>
    </row>
    <row r="13" spans="1:16" ht="15" customHeight="1">
      <c r="A13" s="37" t="s">
        <v>107</v>
      </c>
      <c r="B13" s="38">
        <v>19.95</v>
      </c>
      <c r="C13" s="38">
        <v>19.95</v>
      </c>
      <c r="D13" s="38">
        <v>19.95</v>
      </c>
      <c r="E13" s="38">
        <v>19.95</v>
      </c>
      <c r="F13" s="48"/>
      <c r="G13" s="47"/>
      <c r="H13" s="47"/>
      <c r="I13" s="47"/>
      <c r="J13" s="54"/>
      <c r="K13" s="55"/>
      <c r="L13" s="55"/>
      <c r="M13" s="55"/>
      <c r="N13" s="51"/>
      <c r="O13" s="57"/>
      <c r="P13" s="57"/>
    </row>
    <row r="14" spans="1:16" ht="15" customHeight="1">
      <c r="A14" s="37" t="s">
        <v>108</v>
      </c>
      <c r="B14" s="38">
        <v>61.75</v>
      </c>
      <c r="C14" s="38">
        <v>61.75</v>
      </c>
      <c r="D14" s="38">
        <v>61.75</v>
      </c>
      <c r="E14" s="38">
        <v>61.75</v>
      </c>
      <c r="F14" s="48"/>
      <c r="G14" s="47"/>
      <c r="H14" s="47"/>
      <c r="I14" s="47"/>
      <c r="J14" s="54"/>
      <c r="K14" s="55"/>
      <c r="L14" s="55"/>
      <c r="M14" s="55"/>
      <c r="N14" s="51"/>
      <c r="O14" s="57"/>
      <c r="P14" s="57"/>
    </row>
    <row r="15" spans="1:16" ht="15" customHeight="1">
      <c r="A15" s="37" t="s">
        <v>109</v>
      </c>
      <c r="B15" s="38">
        <v>61.75</v>
      </c>
      <c r="C15" s="38">
        <v>61.75</v>
      </c>
      <c r="D15" s="38">
        <v>61.75</v>
      </c>
      <c r="E15" s="38">
        <v>61.75</v>
      </c>
      <c r="F15" s="48"/>
      <c r="G15" s="47"/>
      <c r="H15" s="47"/>
      <c r="I15" s="47"/>
      <c r="J15" s="54"/>
      <c r="K15" s="55"/>
      <c r="L15" s="55"/>
      <c r="M15" s="55"/>
      <c r="N15" s="51"/>
      <c r="O15" s="57"/>
      <c r="P15" s="57"/>
    </row>
    <row r="16" spans="1:16" ht="15" customHeight="1">
      <c r="A16" s="37" t="s">
        <v>110</v>
      </c>
      <c r="B16" s="38">
        <v>262</v>
      </c>
      <c r="C16" s="38">
        <v>262</v>
      </c>
      <c r="D16" s="38">
        <v>262</v>
      </c>
      <c r="E16" s="38">
        <v>262</v>
      </c>
      <c r="F16" s="48"/>
      <c r="G16" s="47"/>
      <c r="H16" s="47"/>
      <c r="I16" s="47"/>
      <c r="J16" s="54"/>
      <c r="K16" s="55"/>
      <c r="L16" s="55"/>
      <c r="M16" s="55"/>
      <c r="N16" s="51"/>
      <c r="O16" s="57"/>
      <c r="P16" s="57"/>
    </row>
    <row r="17" spans="1:16" ht="15" customHeight="1">
      <c r="A17" s="37" t="s">
        <v>111</v>
      </c>
      <c r="B17" s="38">
        <v>262</v>
      </c>
      <c r="C17" s="38">
        <v>262</v>
      </c>
      <c r="D17" s="38">
        <v>262</v>
      </c>
      <c r="E17" s="38">
        <v>262</v>
      </c>
      <c r="F17" s="48"/>
      <c r="G17" s="47"/>
      <c r="H17" s="47"/>
      <c r="I17" s="47"/>
      <c r="J17" s="54"/>
      <c r="K17" s="55"/>
      <c r="L17" s="55"/>
      <c r="M17" s="55"/>
      <c r="N17" s="51"/>
      <c r="O17" s="57"/>
      <c r="P17" s="57"/>
    </row>
    <row r="18" spans="1:16" ht="15" customHeight="1">
      <c r="A18" s="37" t="s">
        <v>112</v>
      </c>
      <c r="B18" s="38">
        <v>3.46</v>
      </c>
      <c r="C18" s="38">
        <v>3.46</v>
      </c>
      <c r="D18" s="38">
        <v>3.46</v>
      </c>
      <c r="E18" s="38">
        <v>3.46</v>
      </c>
      <c r="F18" s="48"/>
      <c r="G18" s="47"/>
      <c r="H18" s="47"/>
      <c r="I18" s="47"/>
      <c r="J18" s="54"/>
      <c r="K18" s="55"/>
      <c r="L18" s="55"/>
      <c r="M18" s="55"/>
      <c r="N18" s="51"/>
      <c r="O18" s="57"/>
      <c r="P18" s="57"/>
    </row>
    <row r="19" spans="1:16" ht="15" customHeight="1">
      <c r="A19" s="37" t="s">
        <v>113</v>
      </c>
      <c r="B19" s="38">
        <v>3.46</v>
      </c>
      <c r="C19" s="38">
        <v>3.46</v>
      </c>
      <c r="D19" s="38">
        <v>3.46</v>
      </c>
      <c r="E19" s="38">
        <v>3.46</v>
      </c>
      <c r="F19" s="48"/>
      <c r="G19" s="47"/>
      <c r="H19" s="47"/>
      <c r="I19" s="47"/>
      <c r="J19" s="54"/>
      <c r="K19" s="55"/>
      <c r="L19" s="55"/>
      <c r="M19" s="55"/>
      <c r="N19" s="51"/>
      <c r="O19" s="57"/>
      <c r="P19" s="57"/>
    </row>
    <row r="20" spans="1:16" ht="15" customHeight="1">
      <c r="A20" s="37" t="s">
        <v>114</v>
      </c>
      <c r="B20" s="38">
        <v>20</v>
      </c>
      <c r="C20" s="38">
        <v>20</v>
      </c>
      <c r="D20" s="38">
        <v>20</v>
      </c>
      <c r="E20" s="38">
        <v>20</v>
      </c>
      <c r="F20" s="48"/>
      <c r="G20" s="47"/>
      <c r="H20" s="47"/>
      <c r="I20" s="47"/>
      <c r="J20" s="54"/>
      <c r="K20" s="55"/>
      <c r="L20" s="55"/>
      <c r="M20" s="55"/>
      <c r="N20" s="51"/>
      <c r="O20" s="57"/>
      <c r="P20" s="57"/>
    </row>
    <row r="21" spans="1:16" ht="15" customHeight="1">
      <c r="A21" s="37" t="s">
        <v>115</v>
      </c>
      <c r="B21" s="38">
        <v>20</v>
      </c>
      <c r="C21" s="38">
        <v>20</v>
      </c>
      <c r="D21" s="38">
        <v>20</v>
      </c>
      <c r="E21" s="38">
        <v>20</v>
      </c>
      <c r="F21" s="48"/>
      <c r="G21" s="47"/>
      <c r="H21" s="47"/>
      <c r="I21" s="47"/>
      <c r="J21" s="54"/>
      <c r="K21" s="55"/>
      <c r="L21" s="55"/>
      <c r="M21" s="55"/>
      <c r="N21" s="51"/>
      <c r="O21" s="57"/>
      <c r="P21" s="57"/>
    </row>
    <row r="22" spans="1:16" ht="15" customHeight="1">
      <c r="A22" s="37" t="s">
        <v>116</v>
      </c>
      <c r="B22" s="38">
        <v>423.1</v>
      </c>
      <c r="C22" s="38">
        <v>423.1</v>
      </c>
      <c r="D22" s="38">
        <v>423.1</v>
      </c>
      <c r="E22" s="38">
        <v>423.1</v>
      </c>
      <c r="F22" s="48"/>
      <c r="G22" s="47"/>
      <c r="H22" s="47"/>
      <c r="I22" s="47"/>
      <c r="J22" s="54"/>
      <c r="K22" s="55"/>
      <c r="L22" s="55"/>
      <c r="M22" s="55"/>
      <c r="N22" s="51"/>
      <c r="O22" s="57"/>
      <c r="P22" s="57"/>
    </row>
    <row r="23" spans="1:16" ht="15" customHeight="1">
      <c r="A23" s="49" t="s">
        <v>117</v>
      </c>
      <c r="B23" s="38">
        <v>3</v>
      </c>
      <c r="C23" s="38">
        <v>3</v>
      </c>
      <c r="D23" s="38">
        <v>3</v>
      </c>
      <c r="E23" s="38">
        <v>3</v>
      </c>
      <c r="F23" s="48"/>
      <c r="G23" s="47"/>
      <c r="H23" s="47"/>
      <c r="I23" s="47"/>
      <c r="J23" s="54"/>
      <c r="K23" s="55"/>
      <c r="L23" s="55"/>
      <c r="M23" s="55"/>
      <c r="N23" s="51"/>
      <c r="O23" s="57"/>
      <c r="P23" s="57"/>
    </row>
    <row r="24" spans="1:16" ht="15" customHeight="1">
      <c r="A24" s="50" t="s">
        <v>118</v>
      </c>
      <c r="B24" s="38">
        <v>10.1</v>
      </c>
      <c r="C24" s="38">
        <v>10.1</v>
      </c>
      <c r="D24" s="38">
        <v>10.1</v>
      </c>
      <c r="E24" s="38">
        <v>10.1</v>
      </c>
      <c r="F24" s="48"/>
      <c r="G24" s="47"/>
      <c r="H24" s="47"/>
      <c r="I24" s="47"/>
      <c r="J24" s="54"/>
      <c r="K24" s="55"/>
      <c r="L24" s="55"/>
      <c r="M24" s="55"/>
      <c r="N24" s="51"/>
      <c r="O24" s="57"/>
      <c r="P24" s="57"/>
    </row>
    <row r="25" spans="1:16" ht="15" customHeight="1">
      <c r="A25" s="50" t="s">
        <v>119</v>
      </c>
      <c r="B25" s="38">
        <v>410</v>
      </c>
      <c r="C25" s="38">
        <v>410</v>
      </c>
      <c r="D25" s="38">
        <v>410</v>
      </c>
      <c r="E25" s="38">
        <v>410</v>
      </c>
      <c r="F25" s="48"/>
      <c r="G25" s="47"/>
      <c r="H25" s="47"/>
      <c r="I25" s="47"/>
      <c r="J25" s="54"/>
      <c r="K25" s="55"/>
      <c r="L25" s="55"/>
      <c r="M25" s="55"/>
      <c r="N25" s="51"/>
      <c r="O25" s="57"/>
      <c r="P25" s="57"/>
    </row>
    <row r="26" spans="1:16" ht="15" customHeight="1">
      <c r="A26" s="37" t="s">
        <v>120</v>
      </c>
      <c r="B26" s="38">
        <v>330859</v>
      </c>
      <c r="C26" s="38">
        <v>330859</v>
      </c>
      <c r="D26" s="38">
        <v>330859</v>
      </c>
      <c r="E26" s="48"/>
      <c r="F26" s="38">
        <v>330859</v>
      </c>
      <c r="G26" s="47"/>
      <c r="H26" s="47"/>
      <c r="I26" s="47"/>
      <c r="J26" s="54"/>
      <c r="K26" s="55"/>
      <c r="L26" s="55"/>
      <c r="M26" s="55"/>
      <c r="N26" s="51"/>
      <c r="O26" s="57"/>
      <c r="P26" s="57"/>
    </row>
    <row r="27" spans="1:16" ht="15" customHeight="1">
      <c r="A27" s="37" t="s">
        <v>121</v>
      </c>
      <c r="B27" s="38">
        <v>330859</v>
      </c>
      <c r="C27" s="38">
        <v>330859</v>
      </c>
      <c r="D27" s="38">
        <v>330859</v>
      </c>
      <c r="E27" s="48"/>
      <c r="F27" s="38">
        <v>330859</v>
      </c>
      <c r="G27" s="51"/>
      <c r="H27" s="51"/>
      <c r="I27" s="51"/>
      <c r="J27" s="51"/>
      <c r="K27" s="51"/>
      <c r="L27" s="51"/>
      <c r="M27" s="51"/>
      <c r="N27" s="51"/>
      <c r="O27" s="57"/>
      <c r="P27" s="57"/>
    </row>
  </sheetData>
  <sheetProtection/>
  <mergeCells count="15">
    <mergeCell ref="A2:N2"/>
    <mergeCell ref="C4:I4"/>
    <mergeCell ref="D5:G5"/>
    <mergeCell ref="A4:A6"/>
    <mergeCell ref="B4:B6"/>
    <mergeCell ref="C5:C6"/>
    <mergeCell ref="H5:H6"/>
    <mergeCell ref="I5:I6"/>
    <mergeCell ref="J4:J6"/>
    <mergeCell ref="K4:K6"/>
    <mergeCell ref="L4:L6"/>
    <mergeCell ref="M4:M6"/>
    <mergeCell ref="N4:N6"/>
    <mergeCell ref="O4:O6"/>
    <mergeCell ref="P4:P6"/>
  </mergeCells>
  <printOptions horizontalCentered="1" verticalCentered="1"/>
  <pageMargins left="0.39" right="0.39" top="0.98" bottom="0.98" header="0.51" footer="0.51"/>
  <pageSetup fitToHeight="1" fitToWidth="1" horizontalDpi="600" verticalDpi="600" orientation="landscape" paperSize="9" scale="78"/>
</worksheet>
</file>

<file path=xl/worksheets/sheet6.xml><?xml version="1.0" encoding="utf-8"?>
<worksheet xmlns="http://schemas.openxmlformats.org/spreadsheetml/2006/main" xmlns:r="http://schemas.openxmlformats.org/officeDocument/2006/relationships">
  <dimension ref="B1:E9"/>
  <sheetViews>
    <sheetView workbookViewId="0" topLeftCell="A1">
      <selection activeCell="D18" sqref="D18"/>
    </sheetView>
  </sheetViews>
  <sheetFormatPr defaultColWidth="9.00390625" defaultRowHeight="14.25"/>
  <cols>
    <col min="1" max="1" width="4.75390625" style="0" customWidth="1"/>
    <col min="2" max="2" width="40.625" style="0" customWidth="1"/>
    <col min="3" max="3" width="7.125" style="0" customWidth="1"/>
    <col min="4" max="4" width="40.625" style="0" customWidth="1"/>
    <col min="5" max="5" width="10.625" style="0" customWidth="1"/>
  </cols>
  <sheetData>
    <row r="1" ht="14.25">
      <c r="B1" t="s">
        <v>122</v>
      </c>
    </row>
    <row r="2" spans="2:5" ht="20.25">
      <c r="B2" s="31" t="s">
        <v>123</v>
      </c>
      <c r="C2" s="31"/>
      <c r="D2" s="31"/>
      <c r="E2" s="31"/>
    </row>
    <row r="3" spans="2:5" ht="18" customHeight="1">
      <c r="B3" s="32" t="s">
        <v>2</v>
      </c>
      <c r="C3" s="33"/>
      <c r="D3" s="33"/>
      <c r="E3" s="34" t="s">
        <v>3</v>
      </c>
    </row>
    <row r="4" spans="2:5" ht="25.5" customHeight="1">
      <c r="B4" s="35" t="s">
        <v>124</v>
      </c>
      <c r="C4" s="35" t="s">
        <v>125</v>
      </c>
      <c r="D4" s="35" t="s">
        <v>126</v>
      </c>
      <c r="E4" s="36" t="s">
        <v>127</v>
      </c>
    </row>
    <row r="5" spans="2:5" ht="15" customHeight="1">
      <c r="B5" s="37" t="s">
        <v>128</v>
      </c>
      <c r="C5" s="37"/>
      <c r="D5" s="37"/>
      <c r="E5" s="38">
        <v>10.1</v>
      </c>
    </row>
    <row r="6" spans="2:5" ht="15" customHeight="1">
      <c r="B6" s="37" t="s">
        <v>129</v>
      </c>
      <c r="C6" s="37"/>
      <c r="D6" s="37"/>
      <c r="E6" s="38">
        <v>10</v>
      </c>
    </row>
    <row r="7" spans="2:5" ht="15" customHeight="1">
      <c r="B7" s="37"/>
      <c r="C7" s="37" t="s">
        <v>130</v>
      </c>
      <c r="D7" s="37" t="s">
        <v>131</v>
      </c>
      <c r="E7" s="38">
        <v>10.1</v>
      </c>
    </row>
    <row r="8" spans="2:5" ht="15" customHeight="1">
      <c r="B8" s="37"/>
      <c r="C8" s="37" t="s">
        <v>132</v>
      </c>
      <c r="D8" s="37" t="s">
        <v>133</v>
      </c>
      <c r="E8" s="38">
        <v>10.1</v>
      </c>
    </row>
    <row r="9" spans="2:5" ht="50.25" customHeight="1">
      <c r="B9" s="29" t="s">
        <v>134</v>
      </c>
      <c r="C9" s="29"/>
      <c r="D9" s="29"/>
      <c r="E9" s="29"/>
    </row>
  </sheetData>
  <sheetProtection/>
  <mergeCells count="2">
    <mergeCell ref="B2:E2"/>
    <mergeCell ref="B9:E9"/>
  </mergeCells>
  <printOptions horizontalCentered="1" vertic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B1:I8"/>
  <sheetViews>
    <sheetView workbookViewId="0" topLeftCell="A1">
      <selection activeCell="K13" sqref="K13"/>
    </sheetView>
  </sheetViews>
  <sheetFormatPr defaultColWidth="9.00390625" defaultRowHeight="14.25"/>
  <cols>
    <col min="1" max="1" width="4.875" style="0" customWidth="1"/>
    <col min="2" max="2" width="40.625" style="0" customWidth="1"/>
    <col min="4" max="4" width="11.75390625" style="0" customWidth="1"/>
    <col min="5" max="5" width="8.625" style="0" customWidth="1"/>
    <col min="6" max="6" width="7.625" style="0" customWidth="1"/>
    <col min="7" max="7" width="8.00390625" style="0" customWidth="1"/>
    <col min="8" max="8" width="7.50390625" style="0" customWidth="1"/>
    <col min="9" max="9" width="9.25390625" style="0" customWidth="1"/>
  </cols>
  <sheetData>
    <row r="1" ht="22.5" customHeight="1">
      <c r="B1" t="s">
        <v>135</v>
      </c>
    </row>
    <row r="2" spans="2:9" ht="20.25">
      <c r="B2" s="19" t="s">
        <v>136</v>
      </c>
      <c r="C2" s="19"/>
      <c r="D2" s="19"/>
      <c r="E2" s="19"/>
      <c r="F2" s="19"/>
      <c r="G2" s="19"/>
      <c r="H2" s="19"/>
      <c r="I2" s="19"/>
    </row>
    <row r="3" spans="2:9" ht="14.25">
      <c r="B3" s="4" t="s">
        <v>2</v>
      </c>
      <c r="C3" s="20"/>
      <c r="D3" s="20"/>
      <c r="E3" s="20"/>
      <c r="F3" s="20"/>
      <c r="G3" s="20"/>
      <c r="H3" s="21"/>
      <c r="I3" s="21" t="s">
        <v>3</v>
      </c>
    </row>
    <row r="4" spans="2:9" ht="33.75" customHeight="1">
      <c r="B4" s="22" t="s">
        <v>48</v>
      </c>
      <c r="C4" s="22" t="s">
        <v>137</v>
      </c>
      <c r="D4" s="23" t="s">
        <v>138</v>
      </c>
      <c r="E4" s="23" t="s">
        <v>139</v>
      </c>
      <c r="F4" s="23" t="s">
        <v>140</v>
      </c>
      <c r="G4" s="24" t="s">
        <v>141</v>
      </c>
      <c r="H4" s="25"/>
      <c r="I4" s="30"/>
    </row>
    <row r="5" spans="2:9" ht="31.5" customHeight="1">
      <c r="B5" s="22"/>
      <c r="C5" s="22"/>
      <c r="D5" s="26"/>
      <c r="E5" s="26"/>
      <c r="F5" s="26"/>
      <c r="G5" s="26" t="s">
        <v>55</v>
      </c>
      <c r="H5" s="26" t="s">
        <v>142</v>
      </c>
      <c r="I5" s="26" t="s">
        <v>143</v>
      </c>
    </row>
    <row r="6" spans="2:9" ht="19.5" customHeight="1">
      <c r="B6" s="27" t="s">
        <v>62</v>
      </c>
      <c r="C6" s="22" t="s">
        <v>144</v>
      </c>
      <c r="D6" s="28">
        <f>E6+F6+G6</f>
        <v>7.66</v>
      </c>
      <c r="E6" s="28"/>
      <c r="F6" s="28">
        <v>0.66</v>
      </c>
      <c r="G6" s="28">
        <f>I6</f>
        <v>7</v>
      </c>
      <c r="H6" s="28" t="s">
        <v>145</v>
      </c>
      <c r="I6" s="28">
        <v>7</v>
      </c>
    </row>
    <row r="7" spans="2:9" ht="19.5" customHeight="1">
      <c r="B7" s="27"/>
      <c r="C7" s="22" t="s">
        <v>146</v>
      </c>
      <c r="D7" s="28">
        <f>E7+F7+G7</f>
        <v>11</v>
      </c>
      <c r="E7" s="28"/>
      <c r="F7" s="28">
        <v>4</v>
      </c>
      <c r="G7" s="28">
        <f>I7</f>
        <v>7</v>
      </c>
      <c r="H7" s="28" t="s">
        <v>145</v>
      </c>
      <c r="I7" s="28">
        <v>7</v>
      </c>
    </row>
    <row r="8" spans="2:9" ht="46.5" customHeight="1">
      <c r="B8" s="29" t="s">
        <v>147</v>
      </c>
      <c r="C8" s="29"/>
      <c r="D8" s="29"/>
      <c r="E8" s="29"/>
      <c r="F8" s="29"/>
      <c r="G8" s="29"/>
      <c r="H8" s="29"/>
      <c r="I8" s="29"/>
    </row>
  </sheetData>
  <sheetProtection/>
  <mergeCells count="9">
    <mergeCell ref="B2:I2"/>
    <mergeCell ref="G4:I4"/>
    <mergeCell ref="B8:I8"/>
    <mergeCell ref="B4:B5"/>
    <mergeCell ref="B6:B7"/>
    <mergeCell ref="C4:C5"/>
    <mergeCell ref="D4:D5"/>
    <mergeCell ref="E4:E5"/>
    <mergeCell ref="F4:F5"/>
  </mergeCells>
  <printOptions horizontalCentered="1" vertic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B1:H7"/>
  <sheetViews>
    <sheetView workbookViewId="0" topLeftCell="A1">
      <selection activeCell="D4" sqref="D4:D5"/>
    </sheetView>
  </sheetViews>
  <sheetFormatPr defaultColWidth="9.00390625" defaultRowHeight="14.25"/>
  <cols>
    <col min="1" max="1" width="5.75390625" style="0" customWidth="1"/>
    <col min="2" max="2" width="5.50390625" style="0" customWidth="1"/>
    <col min="3" max="3" width="30.625" style="0" customWidth="1"/>
    <col min="4" max="4" width="30.75390625" style="0" customWidth="1"/>
    <col min="5" max="5" width="10.125" style="0" customWidth="1"/>
    <col min="6" max="6" width="9.25390625" style="0" customWidth="1"/>
    <col min="7" max="7" width="8.875" style="0" customWidth="1"/>
    <col min="8" max="8" width="20.50390625" style="0" customWidth="1"/>
  </cols>
  <sheetData>
    <row r="1" ht="21" customHeight="1">
      <c r="B1" s="2" t="s">
        <v>148</v>
      </c>
    </row>
    <row r="2" spans="2:8" ht="25.5" customHeight="1">
      <c r="B2" s="3" t="s">
        <v>149</v>
      </c>
      <c r="C2" s="3"/>
      <c r="D2" s="3"/>
      <c r="E2" s="3"/>
      <c r="F2" s="3"/>
      <c r="G2" s="3"/>
      <c r="H2" s="3"/>
    </row>
    <row r="3" spans="2:8" ht="20.25" customHeight="1">
      <c r="B3" s="11" t="s">
        <v>2</v>
      </c>
      <c r="C3" s="12"/>
      <c r="D3" s="5"/>
      <c r="E3" s="5"/>
      <c r="F3" s="5"/>
      <c r="G3" s="13" t="s">
        <v>3</v>
      </c>
      <c r="H3" s="13"/>
    </row>
    <row r="4" spans="2:8" ht="24" customHeight="1">
      <c r="B4" s="7" t="s">
        <v>150</v>
      </c>
      <c r="C4" s="7" t="s">
        <v>151</v>
      </c>
      <c r="D4" s="7" t="s">
        <v>152</v>
      </c>
      <c r="E4" s="7" t="s">
        <v>153</v>
      </c>
      <c r="F4" s="7"/>
      <c r="G4" s="7"/>
      <c r="H4" s="7" t="s">
        <v>154</v>
      </c>
    </row>
    <row r="5" spans="2:8" ht="26.25" customHeight="1">
      <c r="B5" s="7"/>
      <c r="C5" s="7"/>
      <c r="D5" s="7"/>
      <c r="E5" s="7" t="s">
        <v>155</v>
      </c>
      <c r="F5" s="7" t="s">
        <v>156</v>
      </c>
      <c r="G5" s="7" t="s">
        <v>157</v>
      </c>
      <c r="H5" s="7"/>
    </row>
    <row r="6" spans="2:8" ht="19.5" customHeight="1">
      <c r="B6" s="7">
        <v>1</v>
      </c>
      <c r="C6" s="14" t="s">
        <v>62</v>
      </c>
      <c r="D6" s="15" t="s">
        <v>158</v>
      </c>
      <c r="E6" s="16">
        <v>150</v>
      </c>
      <c r="F6" s="16">
        <v>150</v>
      </c>
      <c r="G6" s="17"/>
      <c r="H6" s="15" t="s">
        <v>159</v>
      </c>
    </row>
    <row r="7" spans="2:8" ht="34.5" customHeight="1">
      <c r="B7" s="18"/>
      <c r="C7" s="18"/>
      <c r="D7" s="18"/>
      <c r="E7" s="18"/>
      <c r="F7" s="18"/>
      <c r="G7" s="18"/>
      <c r="H7" s="18"/>
    </row>
  </sheetData>
  <sheetProtection/>
  <mergeCells count="8">
    <mergeCell ref="B2:H2"/>
    <mergeCell ref="G3:H3"/>
    <mergeCell ref="E4:G4"/>
    <mergeCell ref="B7:H7"/>
    <mergeCell ref="B4:B5"/>
    <mergeCell ref="C4:C5"/>
    <mergeCell ref="D4:D5"/>
    <mergeCell ref="H4:H5"/>
  </mergeCells>
  <printOptions horizontalCentered="1" verticalCentered="1"/>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G10"/>
  <sheetViews>
    <sheetView tabSelected="1" zoomScaleSheetLayoutView="100" workbookViewId="0" topLeftCell="A1">
      <selection activeCell="H18" sqref="H18"/>
    </sheetView>
  </sheetViews>
  <sheetFormatPr defaultColWidth="9.00390625" defaultRowHeight="14.25"/>
  <cols>
    <col min="1" max="1" width="5.75390625" style="0" customWidth="1"/>
    <col min="2" max="2" width="5.50390625" style="0" customWidth="1"/>
    <col min="3" max="3" width="3.875" style="0" customWidth="1"/>
    <col min="4" max="4" width="10.375" style="0" customWidth="1"/>
    <col min="5" max="5" width="14.25390625" style="0" customWidth="1"/>
    <col min="6" max="6" width="9.25390625" style="0" customWidth="1"/>
    <col min="7" max="7" width="24.875" style="0" customWidth="1"/>
  </cols>
  <sheetData>
    <row r="1" ht="21" customHeight="1">
      <c r="B1" s="2" t="s">
        <v>160</v>
      </c>
    </row>
    <row r="2" spans="2:7" ht="25.5" customHeight="1">
      <c r="B2" s="3" t="s">
        <v>161</v>
      </c>
      <c r="C2" s="3"/>
      <c r="D2" s="3"/>
      <c r="E2" s="3"/>
      <c r="F2" s="3"/>
      <c r="G2" s="3"/>
    </row>
    <row r="3" spans="2:7" ht="20.25" customHeight="1">
      <c r="B3" s="4" t="s">
        <v>2</v>
      </c>
      <c r="C3" s="4"/>
      <c r="D3" s="4"/>
      <c r="E3" s="4"/>
      <c r="F3" s="5"/>
      <c r="G3" s="6" t="s">
        <v>3</v>
      </c>
    </row>
    <row r="4" spans="2:7" s="1" customFormat="1" ht="43.5" customHeight="1">
      <c r="B4" s="7" t="s">
        <v>150</v>
      </c>
      <c r="C4" s="7" t="s">
        <v>162</v>
      </c>
      <c r="D4" s="7" t="s">
        <v>163</v>
      </c>
      <c r="E4" s="7" t="s">
        <v>164</v>
      </c>
      <c r="F4" s="7" t="s">
        <v>165</v>
      </c>
      <c r="G4" s="7" t="s">
        <v>166</v>
      </c>
    </row>
    <row r="5" spans="2:7" ht="26.25" customHeight="1">
      <c r="B5" s="8" t="s">
        <v>155</v>
      </c>
      <c r="C5" s="8"/>
      <c r="D5" s="8"/>
      <c r="E5" s="7">
        <v>0</v>
      </c>
      <c r="F5" s="7"/>
      <c r="G5" s="7">
        <v>0</v>
      </c>
    </row>
    <row r="6" spans="2:7" ht="14.25">
      <c r="B6" s="9">
        <v>1</v>
      </c>
      <c r="C6" s="10"/>
      <c r="D6" s="10"/>
      <c r="E6" s="10"/>
      <c r="F6" s="10"/>
      <c r="G6" s="10"/>
    </row>
    <row r="7" spans="2:7" ht="14.25">
      <c r="B7" s="9">
        <v>2</v>
      </c>
      <c r="C7" s="10"/>
      <c r="D7" s="10"/>
      <c r="E7" s="10"/>
      <c r="F7" s="10"/>
      <c r="G7" s="10"/>
    </row>
    <row r="8" spans="2:7" ht="14.25">
      <c r="B8" s="9">
        <v>3</v>
      </c>
      <c r="C8" s="10"/>
      <c r="D8" s="10"/>
      <c r="E8" s="10"/>
      <c r="F8" s="10"/>
      <c r="G8" s="10"/>
    </row>
    <row r="9" spans="2:7" ht="14.25">
      <c r="B9" s="9">
        <v>4</v>
      </c>
      <c r="C9" s="10"/>
      <c r="D9" s="10"/>
      <c r="E9" s="10"/>
      <c r="F9" s="10"/>
      <c r="G9" s="10"/>
    </row>
    <row r="10" spans="2:7" ht="14.25">
      <c r="B10" s="9">
        <v>5</v>
      </c>
      <c r="C10" s="10"/>
      <c r="D10" s="10"/>
      <c r="E10" s="10"/>
      <c r="F10" s="10"/>
      <c r="G10" s="10"/>
    </row>
  </sheetData>
  <sheetProtection/>
  <mergeCells count="2">
    <mergeCell ref="B2:G2"/>
    <mergeCell ref="B5:D5"/>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2015-12-14T09:06:04Z</cp:lastPrinted>
  <dcterms:created xsi:type="dcterms:W3CDTF">2006-02-13T05:15:25Z</dcterms:created>
  <dcterms:modified xsi:type="dcterms:W3CDTF">2016-03-11T08:05:17Z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ies>
</file>